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lta Demanda\Alta Demanda - DIARIO\2023\"/>
    </mc:Choice>
  </mc:AlternateContent>
  <xr:revisionPtr revIDLastSave="0" documentId="13_ncr:1_{42BA1183-7BCB-4869-BDD0-CE08F5C2632A}" xr6:coauthVersionLast="47" xr6:coauthVersionMax="47" xr10:uidLastSave="{00000000-0000-0000-0000-000000000000}"/>
  <bookViews>
    <workbookView xWindow="5835" yWindow="5565" windowWidth="21600" windowHeight="11295" firstSheet="5" activeTab="6" xr2:uid="{4A71BBFC-3083-464A-A921-59E1EBE38F0B}"/>
  </bookViews>
  <sheets>
    <sheet name="FEBRERO" sheetId="2" r:id="rId1"/>
    <sheet name="MARZO" sheetId="3" r:id="rId2"/>
    <sheet name="ABRIL" sheetId="4" r:id="rId3"/>
    <sheet name="MAYO" sheetId="5" r:id="rId4"/>
    <sheet name="JUNIO" sheetId="6" r:id="rId5"/>
    <sheet name="JULIO" sheetId="7" r:id="rId6"/>
    <sheet name="AGOSTO" sheetId="8" r:id="rId7"/>
    <sheet name="SEPTIEMBRE" sheetId="9" r:id="rId8"/>
    <sheet name="OCTUBRE" sheetId="10" r:id="rId9"/>
    <sheet name="NOVIEMBRE" sheetId="11" r:id="rId10"/>
    <sheet name="DICIEMBRE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6" i="8" l="1"/>
  <c r="R87" i="8"/>
  <c r="R88" i="8" s="1"/>
  <c r="R89" i="8"/>
  <c r="R90" i="8" s="1"/>
  <c r="R91" i="8"/>
  <c r="R92" i="8" s="1"/>
  <c r="S81" i="8"/>
  <c r="R85" i="8"/>
  <c r="R83" i="8"/>
  <c r="R81" i="8"/>
  <c r="R63" i="8"/>
  <c r="R61" i="8"/>
  <c r="R59" i="8"/>
  <c r="R56" i="8"/>
  <c r="R54" i="8"/>
  <c r="R52" i="8"/>
  <c r="R49" i="8"/>
  <c r="R47" i="8"/>
  <c r="R45" i="8"/>
  <c r="R42" i="8"/>
  <c r="R40" i="8"/>
  <c r="R38" i="8"/>
  <c r="R67" i="8"/>
  <c r="R69" i="8"/>
  <c r="R71" i="8"/>
  <c r="R74" i="8"/>
  <c r="R76" i="8"/>
  <c r="R78" i="8"/>
  <c r="R34" i="8"/>
  <c r="R32" i="8"/>
  <c r="R30" i="8"/>
  <c r="R27" i="8"/>
  <c r="R25" i="8"/>
  <c r="R23" i="8"/>
  <c r="R20" i="8"/>
  <c r="R18" i="8"/>
  <c r="R16" i="8"/>
  <c r="R13" i="8"/>
  <c r="R11" i="8"/>
  <c r="R9" i="8"/>
  <c r="Q86" i="8"/>
  <c r="Q87" i="8"/>
  <c r="Q88" i="8" s="1"/>
  <c r="Q89" i="8"/>
  <c r="Q90" i="8" s="1"/>
  <c r="Q91" i="8"/>
  <c r="Q92" i="8"/>
  <c r="Q85" i="8"/>
  <c r="Q83" i="8"/>
  <c r="Q81" i="8"/>
  <c r="P91" i="8"/>
  <c r="P92" i="8" s="1"/>
  <c r="O91" i="8"/>
  <c r="O92" i="8" s="1"/>
  <c r="N91" i="8"/>
  <c r="N92" i="8" s="1"/>
  <c r="M91" i="8"/>
  <c r="M92" i="8" s="1"/>
  <c r="P89" i="8"/>
  <c r="P90" i="8" s="1"/>
  <c r="O89" i="8"/>
  <c r="O90" i="8" s="1"/>
  <c r="N89" i="8"/>
  <c r="N90" i="8" s="1"/>
  <c r="M89" i="8"/>
  <c r="M90" i="8" s="1"/>
  <c r="P87" i="8"/>
  <c r="P88" i="8" s="1"/>
  <c r="O87" i="8"/>
  <c r="O88" i="8" s="1"/>
  <c r="N87" i="8"/>
  <c r="N88" i="8" s="1"/>
  <c r="M87" i="8"/>
  <c r="M88" i="8" s="1"/>
  <c r="P86" i="8"/>
  <c r="O86" i="8"/>
  <c r="N86" i="8"/>
  <c r="M86" i="8"/>
  <c r="L86" i="8"/>
  <c r="L87" i="8"/>
  <c r="L89" i="8"/>
  <c r="L91" i="8"/>
  <c r="L92" i="8" l="1"/>
  <c r="L90" i="8"/>
  <c r="L88" i="8"/>
  <c r="K86" i="8" l="1"/>
  <c r="K87" i="8"/>
  <c r="K89" i="8"/>
  <c r="K91" i="8"/>
  <c r="K90" i="8" l="1"/>
  <c r="K88" i="8"/>
  <c r="K92" i="8"/>
  <c r="J86" i="8" l="1"/>
  <c r="J87" i="8"/>
  <c r="J88" i="8" s="1"/>
  <c r="J89" i="8"/>
  <c r="J90" i="8" s="1"/>
  <c r="J91" i="8"/>
  <c r="J92" i="8" s="1"/>
  <c r="J78" i="8"/>
  <c r="J76" i="8"/>
  <c r="J74" i="8"/>
  <c r="J71" i="8"/>
  <c r="J69" i="8"/>
  <c r="J67" i="8"/>
  <c r="J63" i="8"/>
  <c r="J61" i="8"/>
  <c r="J59" i="8"/>
  <c r="J56" i="8"/>
  <c r="J54" i="8"/>
  <c r="J52" i="8"/>
  <c r="J49" i="8"/>
  <c r="J47" i="8"/>
  <c r="J45" i="8"/>
  <c r="J42" i="8"/>
  <c r="J40" i="8"/>
  <c r="J38" i="8"/>
  <c r="J34" i="8"/>
  <c r="J32" i="8"/>
  <c r="J30" i="8"/>
  <c r="J27" i="8"/>
  <c r="J25" i="8"/>
  <c r="J23" i="8"/>
  <c r="J20" i="8"/>
  <c r="J18" i="8"/>
  <c r="J16" i="8"/>
  <c r="J13" i="8"/>
  <c r="J11" i="8"/>
  <c r="J9" i="8"/>
  <c r="H86" i="8" l="1"/>
  <c r="I86" i="8"/>
  <c r="I88" i="8" s="1"/>
  <c r="H87" i="8"/>
  <c r="H88" i="8" s="1"/>
  <c r="I87" i="8"/>
  <c r="H89" i="8"/>
  <c r="H90" i="8" s="1"/>
  <c r="I89" i="8"/>
  <c r="I90" i="8" s="1"/>
  <c r="H91" i="8"/>
  <c r="H92" i="8" s="1"/>
  <c r="I91" i="8"/>
  <c r="I92" i="8" s="1"/>
  <c r="I85" i="8"/>
  <c r="H85" i="8"/>
  <c r="I83" i="8"/>
  <c r="H83" i="8"/>
  <c r="I81" i="8"/>
  <c r="H81" i="8"/>
  <c r="I78" i="8"/>
  <c r="H78" i="8"/>
  <c r="I76" i="8"/>
  <c r="H76" i="8"/>
  <c r="I74" i="8"/>
  <c r="H74" i="8"/>
  <c r="I71" i="8"/>
  <c r="H71" i="8"/>
  <c r="I69" i="8"/>
  <c r="H69" i="8"/>
  <c r="I67" i="8"/>
  <c r="H67" i="8"/>
  <c r="I63" i="8"/>
  <c r="H63" i="8"/>
  <c r="I61" i="8"/>
  <c r="H61" i="8"/>
  <c r="I59" i="8"/>
  <c r="H59" i="8"/>
  <c r="I56" i="8"/>
  <c r="H56" i="8"/>
  <c r="I54" i="8"/>
  <c r="H54" i="8"/>
  <c r="I52" i="8"/>
  <c r="H52" i="8"/>
  <c r="I49" i="8"/>
  <c r="H49" i="8"/>
  <c r="I47" i="8"/>
  <c r="H47" i="8"/>
  <c r="I45" i="8"/>
  <c r="H45" i="8"/>
  <c r="I42" i="8"/>
  <c r="H42" i="8"/>
  <c r="I40" i="8"/>
  <c r="H40" i="8"/>
  <c r="I38" i="8"/>
  <c r="H38" i="8"/>
  <c r="I34" i="8"/>
  <c r="H34" i="8"/>
  <c r="I32" i="8"/>
  <c r="H32" i="8"/>
  <c r="I30" i="8"/>
  <c r="H30" i="8"/>
  <c r="I27" i="8"/>
  <c r="H27" i="8"/>
  <c r="I25" i="8"/>
  <c r="H25" i="8"/>
  <c r="I23" i="8"/>
  <c r="H23" i="8"/>
  <c r="I20" i="8"/>
  <c r="H20" i="8"/>
  <c r="I18" i="8"/>
  <c r="H18" i="8"/>
  <c r="I16" i="8"/>
  <c r="H16" i="8"/>
  <c r="I13" i="8"/>
  <c r="H13" i="8"/>
  <c r="I11" i="8"/>
  <c r="H11" i="8"/>
  <c r="I9" i="8"/>
  <c r="H9" i="8"/>
  <c r="F86" i="8"/>
  <c r="G86" i="8"/>
  <c r="F87" i="8"/>
  <c r="F88" i="8" s="1"/>
  <c r="G87" i="8"/>
  <c r="G88" i="8" s="1"/>
  <c r="F89" i="8"/>
  <c r="F90" i="8" s="1"/>
  <c r="G89" i="8"/>
  <c r="G90" i="8" s="1"/>
  <c r="F91" i="8"/>
  <c r="F92" i="8" s="1"/>
  <c r="G91" i="8"/>
  <c r="G92" i="8" s="1"/>
  <c r="D86" i="8" l="1"/>
  <c r="E86" i="8"/>
  <c r="D87" i="8"/>
  <c r="E87" i="8"/>
  <c r="D89" i="8"/>
  <c r="D90" i="8" s="1"/>
  <c r="E89" i="8"/>
  <c r="E90" i="8" s="1"/>
  <c r="D91" i="8"/>
  <c r="E91" i="8"/>
  <c r="E92" i="8"/>
  <c r="D81" i="8"/>
  <c r="E81" i="8"/>
  <c r="D83" i="8"/>
  <c r="E83" i="8"/>
  <c r="E85" i="8"/>
  <c r="D85" i="8"/>
  <c r="E78" i="8"/>
  <c r="D78" i="8"/>
  <c r="E76" i="8"/>
  <c r="D76" i="8"/>
  <c r="E74" i="8"/>
  <c r="D74" i="8"/>
  <c r="E71" i="8"/>
  <c r="D71" i="8"/>
  <c r="E69" i="8"/>
  <c r="D69" i="8"/>
  <c r="E67" i="8"/>
  <c r="D67" i="8"/>
  <c r="E63" i="8"/>
  <c r="D63" i="8"/>
  <c r="E61" i="8"/>
  <c r="D61" i="8"/>
  <c r="E59" i="8"/>
  <c r="D59" i="8"/>
  <c r="E56" i="8"/>
  <c r="D56" i="8"/>
  <c r="E54" i="8"/>
  <c r="D54" i="8"/>
  <c r="E52" i="8"/>
  <c r="D52" i="8"/>
  <c r="E49" i="8"/>
  <c r="D49" i="8"/>
  <c r="E47" i="8"/>
  <c r="D47" i="8"/>
  <c r="E45" i="8"/>
  <c r="D45" i="8"/>
  <c r="E42" i="8"/>
  <c r="D42" i="8"/>
  <c r="E40" i="8"/>
  <c r="D40" i="8"/>
  <c r="E38" i="8"/>
  <c r="D38" i="8"/>
  <c r="E34" i="8"/>
  <c r="D34" i="8"/>
  <c r="E32" i="8"/>
  <c r="D32" i="8"/>
  <c r="E30" i="8"/>
  <c r="D30" i="8"/>
  <c r="E27" i="8"/>
  <c r="D27" i="8"/>
  <c r="E25" i="8"/>
  <c r="D25" i="8"/>
  <c r="E23" i="8"/>
  <c r="D23" i="8"/>
  <c r="E20" i="8"/>
  <c r="D20" i="8"/>
  <c r="E18" i="8"/>
  <c r="D18" i="8"/>
  <c r="E16" i="8"/>
  <c r="D16" i="8"/>
  <c r="E13" i="8"/>
  <c r="D13" i="8"/>
  <c r="E11" i="8"/>
  <c r="D11" i="8"/>
  <c r="E9" i="8"/>
  <c r="D9" i="8"/>
  <c r="C91" i="8"/>
  <c r="C92" i="8" s="1"/>
  <c r="C90" i="8"/>
  <c r="C89" i="8"/>
  <c r="C87" i="8"/>
  <c r="C88" i="8" s="1"/>
  <c r="C86" i="8"/>
  <c r="C85" i="8"/>
  <c r="C83" i="8"/>
  <c r="C81" i="8"/>
  <c r="C69" i="8"/>
  <c r="C78" i="8"/>
  <c r="C76" i="8"/>
  <c r="C74" i="8"/>
  <c r="C71" i="8"/>
  <c r="C67" i="8"/>
  <c r="C63" i="8"/>
  <c r="C61" i="8"/>
  <c r="C59" i="8"/>
  <c r="C56" i="8"/>
  <c r="C54" i="8"/>
  <c r="C52" i="8"/>
  <c r="C49" i="8"/>
  <c r="C47" i="8"/>
  <c r="C45" i="8"/>
  <c r="C42" i="8"/>
  <c r="C40" i="8"/>
  <c r="C38" i="8"/>
  <c r="C34" i="8"/>
  <c r="C32" i="8"/>
  <c r="C30" i="8"/>
  <c r="C27" i="8"/>
  <c r="C25" i="8"/>
  <c r="C23" i="8"/>
  <c r="C20" i="8"/>
  <c r="C18" i="8"/>
  <c r="C16" i="8"/>
  <c r="C13" i="8"/>
  <c r="C11" i="8"/>
  <c r="C9" i="8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AF42" i="12"/>
  <c r="AG42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AF45" i="12"/>
  <c r="AG45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AF47" i="12"/>
  <c r="AG47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AD52" i="12"/>
  <c r="AE52" i="12"/>
  <c r="AF52" i="12"/>
  <c r="AG52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Z54" i="12"/>
  <c r="AA54" i="12"/>
  <c r="AB54" i="12"/>
  <c r="AC54" i="12"/>
  <c r="AD54" i="12"/>
  <c r="AE54" i="12"/>
  <c r="AF54" i="12"/>
  <c r="AG54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AD56" i="12"/>
  <c r="AE56" i="12"/>
  <c r="AF56" i="12"/>
  <c r="AG56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R59" i="12"/>
  <c r="S59" i="12"/>
  <c r="T59" i="12"/>
  <c r="U59" i="12"/>
  <c r="V59" i="12"/>
  <c r="W59" i="12"/>
  <c r="X59" i="12"/>
  <c r="Y59" i="12"/>
  <c r="Z59" i="12"/>
  <c r="AA59" i="12"/>
  <c r="AB59" i="12"/>
  <c r="AC59" i="12"/>
  <c r="AD59" i="12"/>
  <c r="AE59" i="12"/>
  <c r="AF59" i="12"/>
  <c r="AG59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AD61" i="12"/>
  <c r="AE61" i="12"/>
  <c r="AF61" i="12"/>
  <c r="AG61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AF63" i="12"/>
  <c r="AG63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AF67" i="12"/>
  <c r="AG67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AF69" i="12"/>
  <c r="AG69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AF71" i="12"/>
  <c r="AG71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AF74" i="12"/>
  <c r="AG74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AF76" i="12"/>
  <c r="AG76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AF78" i="12"/>
  <c r="AG78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AF81" i="12"/>
  <c r="AG81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AF83" i="12"/>
  <c r="AG83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AF85" i="12"/>
  <c r="AG85" i="12"/>
  <c r="C85" i="12"/>
  <c r="C83" i="12"/>
  <c r="C81" i="12"/>
  <c r="C78" i="12"/>
  <c r="C76" i="12"/>
  <c r="C74" i="12"/>
  <c r="C71" i="12"/>
  <c r="C69" i="12"/>
  <c r="C67" i="12"/>
  <c r="C63" i="12"/>
  <c r="C61" i="12"/>
  <c r="C59" i="12"/>
  <c r="C56" i="12"/>
  <c r="C54" i="12"/>
  <c r="C52" i="12"/>
  <c r="C49" i="12"/>
  <c r="C47" i="12"/>
  <c r="C45" i="12"/>
  <c r="C42" i="12"/>
  <c r="C40" i="12"/>
  <c r="C38" i="12"/>
  <c r="C34" i="12"/>
  <c r="C32" i="12"/>
  <c r="C30" i="12"/>
  <c r="C27" i="12"/>
  <c r="C25" i="12"/>
  <c r="C23" i="12"/>
  <c r="C20" i="12"/>
  <c r="C18" i="12"/>
  <c r="C16" i="12"/>
  <c r="C13" i="12"/>
  <c r="C11" i="12"/>
  <c r="C9" i="12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Z59" i="11"/>
  <c r="AA59" i="11"/>
  <c r="AB59" i="11"/>
  <c r="AC59" i="11"/>
  <c r="AD59" i="11"/>
  <c r="AE59" i="11"/>
  <c r="AF59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X61" i="11"/>
  <c r="Y61" i="11"/>
  <c r="Z61" i="11"/>
  <c r="AA61" i="11"/>
  <c r="AB61" i="11"/>
  <c r="AC61" i="11"/>
  <c r="AD61" i="11"/>
  <c r="AE61" i="11"/>
  <c r="AF61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X63" i="11"/>
  <c r="Y63" i="11"/>
  <c r="Z63" i="11"/>
  <c r="AA63" i="11"/>
  <c r="AB63" i="11"/>
  <c r="AC63" i="11"/>
  <c r="AD63" i="11"/>
  <c r="AE63" i="11"/>
  <c r="AF63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X67" i="11"/>
  <c r="Y67" i="11"/>
  <c r="Z67" i="11"/>
  <c r="AA67" i="11"/>
  <c r="AB67" i="11"/>
  <c r="AC67" i="11"/>
  <c r="AD67" i="11"/>
  <c r="AE67" i="11"/>
  <c r="AF67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Z69" i="11"/>
  <c r="AA69" i="11"/>
  <c r="AB69" i="11"/>
  <c r="AC69" i="11"/>
  <c r="AD69" i="11"/>
  <c r="AE69" i="11"/>
  <c r="AF69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A71" i="11"/>
  <c r="AB71" i="11"/>
  <c r="AC71" i="11"/>
  <c r="AD71" i="11"/>
  <c r="AE71" i="11"/>
  <c r="AF71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Z74" i="11"/>
  <c r="AA74" i="11"/>
  <c r="AB74" i="11"/>
  <c r="AC74" i="11"/>
  <c r="AD74" i="11"/>
  <c r="AE74" i="11"/>
  <c r="AF74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Z76" i="11"/>
  <c r="AA76" i="11"/>
  <c r="AB76" i="11"/>
  <c r="AC76" i="11"/>
  <c r="AD76" i="11"/>
  <c r="AE76" i="11"/>
  <c r="AF76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Z78" i="11"/>
  <c r="AA78" i="11"/>
  <c r="AB78" i="11"/>
  <c r="AC78" i="11"/>
  <c r="AD78" i="11"/>
  <c r="AE78" i="11"/>
  <c r="AF78" i="11"/>
  <c r="D81" i="11"/>
  <c r="E81" i="11"/>
  <c r="F81" i="11"/>
  <c r="G81" i="11"/>
  <c r="H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X81" i="11"/>
  <c r="Y81" i="11"/>
  <c r="Z81" i="11"/>
  <c r="AA81" i="11"/>
  <c r="AB81" i="11"/>
  <c r="AC81" i="11"/>
  <c r="AD81" i="11"/>
  <c r="AE81" i="11"/>
  <c r="AF81" i="11"/>
  <c r="D83" i="11"/>
  <c r="E83" i="11"/>
  <c r="F83" i="11"/>
  <c r="G83" i="11"/>
  <c r="H83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W83" i="11"/>
  <c r="X83" i="11"/>
  <c r="Y83" i="11"/>
  <c r="Z83" i="11"/>
  <c r="AA83" i="11"/>
  <c r="AB83" i="11"/>
  <c r="AC83" i="11"/>
  <c r="AD83" i="11"/>
  <c r="AE83" i="11"/>
  <c r="AF83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Z85" i="11"/>
  <c r="AA85" i="11"/>
  <c r="AB85" i="11"/>
  <c r="AC85" i="11"/>
  <c r="AD85" i="11"/>
  <c r="AE85" i="11"/>
  <c r="AF85" i="11"/>
  <c r="C85" i="11"/>
  <c r="C83" i="11"/>
  <c r="C81" i="11"/>
  <c r="C78" i="11"/>
  <c r="C76" i="11"/>
  <c r="C74" i="11"/>
  <c r="C71" i="11"/>
  <c r="C69" i="11"/>
  <c r="C67" i="11"/>
  <c r="C63" i="11"/>
  <c r="C61" i="11"/>
  <c r="C59" i="11"/>
  <c r="C56" i="11"/>
  <c r="C54" i="11"/>
  <c r="C52" i="11"/>
  <c r="C49" i="11"/>
  <c r="C47" i="11"/>
  <c r="C45" i="11"/>
  <c r="C42" i="11"/>
  <c r="C40" i="11"/>
  <c r="C38" i="11"/>
  <c r="C34" i="11"/>
  <c r="C32" i="11"/>
  <c r="C30" i="11"/>
  <c r="C27" i="11"/>
  <c r="C25" i="11"/>
  <c r="C23" i="11"/>
  <c r="C20" i="11"/>
  <c r="C18" i="11"/>
  <c r="C16" i="11"/>
  <c r="C13" i="11"/>
  <c r="C11" i="11"/>
  <c r="C9" i="1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71" i="10"/>
  <c r="X71" i="10"/>
  <c r="Y71" i="10"/>
  <c r="Z71" i="10"/>
  <c r="AA71" i="10"/>
  <c r="AB71" i="10"/>
  <c r="AC71" i="10"/>
  <c r="AD71" i="10"/>
  <c r="AE71" i="10"/>
  <c r="AF71" i="10"/>
  <c r="AG71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Z74" i="10"/>
  <c r="AA74" i="10"/>
  <c r="AB74" i="10"/>
  <c r="AC74" i="10"/>
  <c r="AD74" i="10"/>
  <c r="AE74" i="10"/>
  <c r="AF74" i="10"/>
  <c r="AG74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X78" i="10"/>
  <c r="Y78" i="10"/>
  <c r="Z78" i="10"/>
  <c r="AA78" i="10"/>
  <c r="AB78" i="10"/>
  <c r="AC78" i="10"/>
  <c r="AD78" i="10"/>
  <c r="AE78" i="10"/>
  <c r="AF78" i="10"/>
  <c r="AG78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T81" i="10"/>
  <c r="U81" i="10"/>
  <c r="V81" i="10"/>
  <c r="W81" i="10"/>
  <c r="X81" i="10"/>
  <c r="Y81" i="10"/>
  <c r="Z81" i="10"/>
  <c r="AA81" i="10"/>
  <c r="AB81" i="10"/>
  <c r="AC81" i="10"/>
  <c r="AD81" i="10"/>
  <c r="AE81" i="10"/>
  <c r="AF81" i="10"/>
  <c r="AG81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W85" i="10"/>
  <c r="X85" i="10"/>
  <c r="Y85" i="10"/>
  <c r="Z85" i="10"/>
  <c r="AA85" i="10"/>
  <c r="AB85" i="10"/>
  <c r="AC85" i="10"/>
  <c r="AD85" i="10"/>
  <c r="AE85" i="10"/>
  <c r="AF85" i="10"/>
  <c r="AG85" i="10"/>
  <c r="C85" i="10"/>
  <c r="C83" i="10"/>
  <c r="C81" i="10"/>
  <c r="C78" i="10"/>
  <c r="C76" i="10"/>
  <c r="C74" i="10"/>
  <c r="C71" i="10"/>
  <c r="C69" i="10"/>
  <c r="C67" i="10"/>
  <c r="C63" i="10"/>
  <c r="C61" i="10"/>
  <c r="C59" i="10"/>
  <c r="C56" i="10"/>
  <c r="C54" i="10"/>
  <c r="C52" i="10"/>
  <c r="C49" i="10"/>
  <c r="C47" i="10"/>
  <c r="C45" i="10"/>
  <c r="C42" i="10"/>
  <c r="C40" i="10"/>
  <c r="C38" i="10"/>
  <c r="C34" i="10"/>
  <c r="C32" i="10"/>
  <c r="C30" i="10"/>
  <c r="C27" i="10"/>
  <c r="C25" i="10"/>
  <c r="C23" i="10"/>
  <c r="C20" i="10"/>
  <c r="C18" i="10"/>
  <c r="C16" i="10"/>
  <c r="C13" i="10"/>
  <c r="C11" i="10"/>
  <c r="C9" i="10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C85" i="9"/>
  <c r="C83" i="9"/>
  <c r="C81" i="9"/>
  <c r="C78" i="9"/>
  <c r="C76" i="9"/>
  <c r="C74" i="9"/>
  <c r="C71" i="9"/>
  <c r="C69" i="9"/>
  <c r="C67" i="9"/>
  <c r="C63" i="9"/>
  <c r="C61" i="9"/>
  <c r="C59" i="9"/>
  <c r="C56" i="9"/>
  <c r="C54" i="9"/>
  <c r="C52" i="9"/>
  <c r="C49" i="9"/>
  <c r="C47" i="9"/>
  <c r="C45" i="9"/>
  <c r="C42" i="9"/>
  <c r="C40" i="9"/>
  <c r="C38" i="9"/>
  <c r="C34" i="9"/>
  <c r="C32" i="9"/>
  <c r="C30" i="9"/>
  <c r="C27" i="9"/>
  <c r="C25" i="9"/>
  <c r="C23" i="9"/>
  <c r="C20" i="9"/>
  <c r="C18" i="9"/>
  <c r="C16" i="9"/>
  <c r="C13" i="9"/>
  <c r="C11" i="9"/>
  <c r="C9" i="9"/>
  <c r="F9" i="8"/>
  <c r="G9" i="8"/>
  <c r="K9" i="8"/>
  <c r="L9" i="8"/>
  <c r="M9" i="8"/>
  <c r="N9" i="8"/>
  <c r="O9" i="8"/>
  <c r="P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F11" i="8"/>
  <c r="G11" i="8"/>
  <c r="K11" i="8"/>
  <c r="L11" i="8"/>
  <c r="M11" i="8"/>
  <c r="N11" i="8"/>
  <c r="O11" i="8"/>
  <c r="P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F13" i="8"/>
  <c r="G13" i="8"/>
  <c r="K13" i="8"/>
  <c r="L13" i="8"/>
  <c r="M13" i="8"/>
  <c r="N13" i="8"/>
  <c r="O13" i="8"/>
  <c r="P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F16" i="8"/>
  <c r="G16" i="8"/>
  <c r="K16" i="8"/>
  <c r="L16" i="8"/>
  <c r="M16" i="8"/>
  <c r="N16" i="8"/>
  <c r="O16" i="8"/>
  <c r="P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F18" i="8"/>
  <c r="G18" i="8"/>
  <c r="K18" i="8"/>
  <c r="L18" i="8"/>
  <c r="M18" i="8"/>
  <c r="N18" i="8"/>
  <c r="O18" i="8"/>
  <c r="P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F20" i="8"/>
  <c r="G20" i="8"/>
  <c r="K20" i="8"/>
  <c r="L20" i="8"/>
  <c r="M20" i="8"/>
  <c r="N20" i="8"/>
  <c r="O20" i="8"/>
  <c r="P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F23" i="8"/>
  <c r="G23" i="8"/>
  <c r="K23" i="8"/>
  <c r="L23" i="8"/>
  <c r="M23" i="8"/>
  <c r="N23" i="8"/>
  <c r="O23" i="8"/>
  <c r="P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F25" i="8"/>
  <c r="G25" i="8"/>
  <c r="K25" i="8"/>
  <c r="L25" i="8"/>
  <c r="M25" i="8"/>
  <c r="N25" i="8"/>
  <c r="O25" i="8"/>
  <c r="P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F27" i="8"/>
  <c r="G27" i="8"/>
  <c r="K27" i="8"/>
  <c r="L27" i="8"/>
  <c r="M27" i="8"/>
  <c r="N27" i="8"/>
  <c r="O27" i="8"/>
  <c r="P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F30" i="8"/>
  <c r="G30" i="8"/>
  <c r="K30" i="8"/>
  <c r="L30" i="8"/>
  <c r="M30" i="8"/>
  <c r="N30" i="8"/>
  <c r="O30" i="8"/>
  <c r="P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F32" i="8"/>
  <c r="G32" i="8"/>
  <c r="K32" i="8"/>
  <c r="L32" i="8"/>
  <c r="M32" i="8"/>
  <c r="N32" i="8"/>
  <c r="O32" i="8"/>
  <c r="P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F34" i="8"/>
  <c r="G34" i="8"/>
  <c r="K34" i="8"/>
  <c r="L34" i="8"/>
  <c r="M34" i="8"/>
  <c r="N34" i="8"/>
  <c r="O34" i="8"/>
  <c r="P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F38" i="8"/>
  <c r="G38" i="8"/>
  <c r="K38" i="8"/>
  <c r="L38" i="8"/>
  <c r="M38" i="8"/>
  <c r="N38" i="8"/>
  <c r="O38" i="8"/>
  <c r="P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F40" i="8"/>
  <c r="G40" i="8"/>
  <c r="K40" i="8"/>
  <c r="L40" i="8"/>
  <c r="M40" i="8"/>
  <c r="N40" i="8"/>
  <c r="O40" i="8"/>
  <c r="P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F42" i="8"/>
  <c r="G42" i="8"/>
  <c r="K42" i="8"/>
  <c r="L42" i="8"/>
  <c r="M42" i="8"/>
  <c r="N42" i="8"/>
  <c r="O42" i="8"/>
  <c r="P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F45" i="8"/>
  <c r="G45" i="8"/>
  <c r="K45" i="8"/>
  <c r="L45" i="8"/>
  <c r="M45" i="8"/>
  <c r="N45" i="8"/>
  <c r="O45" i="8"/>
  <c r="P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F47" i="8"/>
  <c r="G47" i="8"/>
  <c r="K47" i="8"/>
  <c r="L47" i="8"/>
  <c r="M47" i="8"/>
  <c r="N47" i="8"/>
  <c r="O47" i="8"/>
  <c r="P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F49" i="8"/>
  <c r="G49" i="8"/>
  <c r="K49" i="8"/>
  <c r="L49" i="8"/>
  <c r="M49" i="8"/>
  <c r="N49" i="8"/>
  <c r="O49" i="8"/>
  <c r="P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F52" i="8"/>
  <c r="G52" i="8"/>
  <c r="K52" i="8"/>
  <c r="L52" i="8"/>
  <c r="M52" i="8"/>
  <c r="N52" i="8"/>
  <c r="O52" i="8"/>
  <c r="P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F54" i="8"/>
  <c r="G54" i="8"/>
  <c r="K54" i="8"/>
  <c r="L54" i="8"/>
  <c r="M54" i="8"/>
  <c r="N54" i="8"/>
  <c r="O54" i="8"/>
  <c r="P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F56" i="8"/>
  <c r="G56" i="8"/>
  <c r="K56" i="8"/>
  <c r="L56" i="8"/>
  <c r="M56" i="8"/>
  <c r="N56" i="8"/>
  <c r="O56" i="8"/>
  <c r="P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F59" i="8"/>
  <c r="G59" i="8"/>
  <c r="K59" i="8"/>
  <c r="L59" i="8"/>
  <c r="M59" i="8"/>
  <c r="N59" i="8"/>
  <c r="O59" i="8"/>
  <c r="P59" i="8"/>
  <c r="S59" i="8"/>
  <c r="T59" i="8"/>
  <c r="U59" i="8"/>
  <c r="V59" i="8"/>
  <c r="W59" i="8"/>
  <c r="X59" i="8"/>
  <c r="Y59" i="8"/>
  <c r="Z59" i="8"/>
  <c r="AA59" i="8"/>
  <c r="AB59" i="8"/>
  <c r="AC59" i="8"/>
  <c r="AD59" i="8"/>
  <c r="AE59" i="8"/>
  <c r="AF59" i="8"/>
  <c r="AG59" i="8"/>
  <c r="F61" i="8"/>
  <c r="K61" i="8"/>
  <c r="L61" i="8"/>
  <c r="M61" i="8"/>
  <c r="N61" i="8"/>
  <c r="O61" i="8"/>
  <c r="P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F63" i="8"/>
  <c r="G63" i="8"/>
  <c r="K63" i="8"/>
  <c r="L63" i="8"/>
  <c r="M63" i="8"/>
  <c r="N63" i="8"/>
  <c r="O63" i="8"/>
  <c r="P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F67" i="8"/>
  <c r="G67" i="8"/>
  <c r="K67" i="8"/>
  <c r="L67" i="8"/>
  <c r="M67" i="8"/>
  <c r="N67" i="8"/>
  <c r="O67" i="8"/>
  <c r="P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F69" i="8"/>
  <c r="G69" i="8"/>
  <c r="K69" i="8"/>
  <c r="L69" i="8"/>
  <c r="M69" i="8"/>
  <c r="N69" i="8"/>
  <c r="O69" i="8"/>
  <c r="P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F71" i="8"/>
  <c r="G71" i="8"/>
  <c r="K71" i="8"/>
  <c r="L71" i="8"/>
  <c r="M71" i="8"/>
  <c r="N71" i="8"/>
  <c r="O71" i="8"/>
  <c r="P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F74" i="8"/>
  <c r="G74" i="8"/>
  <c r="K74" i="8"/>
  <c r="L74" i="8"/>
  <c r="M74" i="8"/>
  <c r="N74" i="8"/>
  <c r="O74" i="8"/>
  <c r="P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F76" i="8"/>
  <c r="G76" i="8"/>
  <c r="K76" i="8"/>
  <c r="L76" i="8"/>
  <c r="M76" i="8"/>
  <c r="N76" i="8"/>
  <c r="O76" i="8"/>
  <c r="P76" i="8"/>
  <c r="S76" i="8"/>
  <c r="T76" i="8"/>
  <c r="U76" i="8"/>
  <c r="V76" i="8"/>
  <c r="W76" i="8"/>
  <c r="X76" i="8"/>
  <c r="Y76" i="8"/>
  <c r="Z76" i="8"/>
  <c r="AA76" i="8"/>
  <c r="AB76" i="8"/>
  <c r="AC76" i="8"/>
  <c r="AD76" i="8"/>
  <c r="AE76" i="8"/>
  <c r="AF76" i="8"/>
  <c r="AG76" i="8"/>
  <c r="F78" i="8"/>
  <c r="G78" i="8"/>
  <c r="K78" i="8"/>
  <c r="L78" i="8"/>
  <c r="M78" i="8"/>
  <c r="N78" i="8"/>
  <c r="O78" i="8"/>
  <c r="P78" i="8"/>
  <c r="S78" i="8"/>
  <c r="T78" i="8"/>
  <c r="U78" i="8"/>
  <c r="V78" i="8"/>
  <c r="W78" i="8"/>
  <c r="X78" i="8"/>
  <c r="Y78" i="8"/>
  <c r="Z78" i="8"/>
  <c r="AA78" i="8"/>
  <c r="AB78" i="8"/>
  <c r="AC78" i="8"/>
  <c r="AD78" i="8"/>
  <c r="AE78" i="8"/>
  <c r="AF78" i="8"/>
  <c r="AG78" i="8"/>
  <c r="F81" i="8"/>
  <c r="G81" i="8"/>
  <c r="J81" i="8"/>
  <c r="K81" i="8"/>
  <c r="L81" i="8"/>
  <c r="M81" i="8"/>
  <c r="N81" i="8"/>
  <c r="O81" i="8"/>
  <c r="P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F83" i="8"/>
  <c r="G83" i="8"/>
  <c r="J83" i="8"/>
  <c r="K83" i="8"/>
  <c r="L83" i="8"/>
  <c r="M83" i="8"/>
  <c r="N83" i="8"/>
  <c r="O83" i="8"/>
  <c r="P83" i="8"/>
  <c r="S83" i="8"/>
  <c r="T83" i="8"/>
  <c r="U83" i="8"/>
  <c r="V83" i="8"/>
  <c r="W83" i="8"/>
  <c r="X83" i="8"/>
  <c r="Y83" i="8"/>
  <c r="Z83" i="8"/>
  <c r="AA83" i="8"/>
  <c r="AB83" i="8"/>
  <c r="AC83" i="8"/>
  <c r="AD83" i="8"/>
  <c r="AE83" i="8"/>
  <c r="AF83" i="8"/>
  <c r="AG83" i="8"/>
  <c r="F85" i="8"/>
  <c r="G85" i="8"/>
  <c r="J85" i="8"/>
  <c r="K85" i="8"/>
  <c r="L85" i="8"/>
  <c r="M85" i="8"/>
  <c r="N85" i="8"/>
  <c r="O85" i="8"/>
  <c r="P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E88" i="8" l="1"/>
  <c r="D88" i="8"/>
  <c r="D92" i="8"/>
  <c r="AG86" i="7"/>
  <c r="AG87" i="7"/>
  <c r="AG88" i="7" s="1"/>
  <c r="AG89" i="7"/>
  <c r="AG90" i="7" s="1"/>
  <c r="AG91" i="7"/>
  <c r="AG92" i="7" s="1"/>
  <c r="AG85" i="7"/>
  <c r="AG83" i="7"/>
  <c r="AG81" i="7"/>
  <c r="AG78" i="7" l="1"/>
  <c r="AG76" i="7"/>
  <c r="AG74" i="7"/>
  <c r="AG71" i="7"/>
  <c r="AG69" i="7"/>
  <c r="AG67" i="7"/>
  <c r="AG63" i="7"/>
  <c r="AG61" i="7"/>
  <c r="AG59" i="7"/>
  <c r="AG56" i="7"/>
  <c r="AG54" i="7"/>
  <c r="AG52" i="7"/>
  <c r="AG49" i="7"/>
  <c r="AG47" i="7"/>
  <c r="AG45" i="7"/>
  <c r="AG42" i="7"/>
  <c r="AG40" i="7"/>
  <c r="AG38" i="7"/>
  <c r="AD86" i="7"/>
  <c r="AD90" i="7" s="1"/>
  <c r="AE86" i="7"/>
  <c r="AF86" i="7"/>
  <c r="AD87" i="7"/>
  <c r="AD88" i="7" s="1"/>
  <c r="AE87" i="7"/>
  <c r="AE88" i="7" s="1"/>
  <c r="AF87" i="7"/>
  <c r="AF88" i="7" s="1"/>
  <c r="AD89" i="7"/>
  <c r="AE89" i="7"/>
  <c r="AF89" i="7"/>
  <c r="AE90" i="7"/>
  <c r="AD91" i="7"/>
  <c r="AD92" i="7" s="1"/>
  <c r="AE91" i="7"/>
  <c r="AE92" i="7" s="1"/>
  <c r="AF91" i="7"/>
  <c r="AF92" i="7" s="1"/>
  <c r="AG9" i="7"/>
  <c r="AG11" i="7"/>
  <c r="AG13" i="7"/>
  <c r="AG16" i="7"/>
  <c r="AG18" i="7"/>
  <c r="AG20" i="7"/>
  <c r="AG23" i="7"/>
  <c r="AG25" i="7"/>
  <c r="AG27" i="7"/>
  <c r="AG30" i="7"/>
  <c r="AG32" i="7"/>
  <c r="AG34" i="7"/>
  <c r="AB86" i="7"/>
  <c r="AC86" i="7"/>
  <c r="AB87" i="7"/>
  <c r="AC87" i="7"/>
  <c r="AB89" i="7"/>
  <c r="AC89" i="7"/>
  <c r="AB91" i="7"/>
  <c r="AC91" i="7"/>
  <c r="AA86" i="7"/>
  <c r="AA90" i="7" s="1"/>
  <c r="AA87" i="7"/>
  <c r="AA89" i="7"/>
  <c r="AA91" i="7"/>
  <c r="Z86" i="7"/>
  <c r="Z87" i="7"/>
  <c r="Z88" i="7" s="1"/>
  <c r="Z89" i="7"/>
  <c r="Z90" i="7"/>
  <c r="Z91" i="7"/>
  <c r="Z92" i="7" s="1"/>
  <c r="Z69" i="7"/>
  <c r="V30" i="7"/>
  <c r="W30" i="7"/>
  <c r="X30" i="7"/>
  <c r="Y30" i="7"/>
  <c r="Z30" i="7"/>
  <c r="V16" i="7"/>
  <c r="W16" i="7"/>
  <c r="X16" i="7"/>
  <c r="Y16" i="7"/>
  <c r="W86" i="7"/>
  <c r="X86" i="7"/>
  <c r="Y86" i="7"/>
  <c r="W87" i="7"/>
  <c r="W88" i="7" s="1"/>
  <c r="X87" i="7"/>
  <c r="Y87" i="7"/>
  <c r="Y88" i="7" s="1"/>
  <c r="X88" i="7"/>
  <c r="W89" i="7"/>
  <c r="W90" i="7" s="1"/>
  <c r="X89" i="7"/>
  <c r="Y89" i="7"/>
  <c r="X90" i="7"/>
  <c r="Y90" i="7"/>
  <c r="W91" i="7"/>
  <c r="W92" i="7" s="1"/>
  <c r="X91" i="7"/>
  <c r="X92" i="7" s="1"/>
  <c r="Y91" i="7"/>
  <c r="Y92" i="7"/>
  <c r="U86" i="7"/>
  <c r="V86" i="7"/>
  <c r="U87" i="7"/>
  <c r="V87" i="7"/>
  <c r="V88" i="7"/>
  <c r="U89" i="7"/>
  <c r="V89" i="7"/>
  <c r="V90" i="7" s="1"/>
  <c r="U90" i="7"/>
  <c r="U91" i="7"/>
  <c r="V91" i="7"/>
  <c r="V92" i="7" s="1"/>
  <c r="T86" i="7"/>
  <c r="T87" i="7"/>
  <c r="T88" i="7" s="1"/>
  <c r="T89" i="7"/>
  <c r="T90" i="7" s="1"/>
  <c r="T91" i="7"/>
  <c r="T92" i="7" s="1"/>
  <c r="S86" i="7"/>
  <c r="S87" i="7"/>
  <c r="S89" i="7"/>
  <c r="S90" i="7" s="1"/>
  <c r="S91" i="7"/>
  <c r="S92" i="7" s="1"/>
  <c r="S78" i="7"/>
  <c r="S76" i="7"/>
  <c r="S74" i="7"/>
  <c r="S71" i="7"/>
  <c r="S69" i="7"/>
  <c r="S67" i="7"/>
  <c r="S63" i="7"/>
  <c r="S61" i="7"/>
  <c r="S59" i="7"/>
  <c r="S56" i="7"/>
  <c r="S54" i="7"/>
  <c r="S52" i="7"/>
  <c r="S49" i="7"/>
  <c r="S47" i="7"/>
  <c r="S45" i="7"/>
  <c r="S42" i="7"/>
  <c r="S40" i="7"/>
  <c r="S38" i="7"/>
  <c r="S34" i="7"/>
  <c r="S32" i="7"/>
  <c r="S30" i="7"/>
  <c r="S27" i="7"/>
  <c r="S25" i="7"/>
  <c r="S23" i="7"/>
  <c r="S20" i="7"/>
  <c r="S18" i="7"/>
  <c r="S16" i="7"/>
  <c r="S13" i="7"/>
  <c r="S11" i="7"/>
  <c r="S9" i="7"/>
  <c r="AA88" i="7" l="1"/>
  <c r="S88" i="7"/>
  <c r="AF90" i="7"/>
  <c r="AA92" i="7"/>
  <c r="AC90" i="7"/>
  <c r="AB88" i="7"/>
  <c r="AC92" i="7"/>
  <c r="AC88" i="7"/>
  <c r="AB90" i="7"/>
  <c r="AB92" i="7"/>
  <c r="U92" i="7"/>
  <c r="U88" i="7"/>
  <c r="P86" i="7"/>
  <c r="Q86" i="7"/>
  <c r="Q88" i="7" s="1"/>
  <c r="R86" i="7"/>
  <c r="P87" i="7"/>
  <c r="P88" i="7" s="1"/>
  <c r="Q87" i="7"/>
  <c r="R87" i="7"/>
  <c r="P89" i="7"/>
  <c r="Q89" i="7"/>
  <c r="Q90" i="7" s="1"/>
  <c r="R89" i="7"/>
  <c r="R90" i="7" s="1"/>
  <c r="P90" i="7"/>
  <c r="P91" i="7"/>
  <c r="Q91" i="7"/>
  <c r="R91" i="7"/>
  <c r="R92" i="7"/>
  <c r="P92" i="7" l="1"/>
  <c r="Q92" i="7"/>
  <c r="R88" i="7"/>
  <c r="N86" i="7"/>
  <c r="O86" i="7"/>
  <c r="O90" i="7" s="1"/>
  <c r="N87" i="7"/>
  <c r="N88" i="7" s="1"/>
  <c r="O87" i="7"/>
  <c r="N89" i="7"/>
  <c r="N90" i="7" s="1"/>
  <c r="O89" i="7"/>
  <c r="N91" i="7"/>
  <c r="N92" i="7" s="1"/>
  <c r="O91" i="7"/>
  <c r="O92" i="7" s="1"/>
  <c r="M86" i="7"/>
  <c r="M88" i="7" s="1"/>
  <c r="M87" i="7"/>
  <c r="M89" i="7"/>
  <c r="M90" i="7" s="1"/>
  <c r="M91" i="7"/>
  <c r="L86" i="7"/>
  <c r="L87" i="7"/>
  <c r="L88" i="7" s="1"/>
  <c r="L89" i="7"/>
  <c r="L90" i="7" s="1"/>
  <c r="L91" i="7"/>
  <c r="L92" i="7" s="1"/>
  <c r="I86" i="7"/>
  <c r="J86" i="7"/>
  <c r="K86" i="7"/>
  <c r="I87" i="7"/>
  <c r="J87" i="7"/>
  <c r="K87" i="7"/>
  <c r="I89" i="7"/>
  <c r="J89" i="7"/>
  <c r="K89" i="7"/>
  <c r="I91" i="7"/>
  <c r="J91" i="7"/>
  <c r="K91" i="7"/>
  <c r="I81" i="7"/>
  <c r="J81" i="7"/>
  <c r="K81" i="7"/>
  <c r="I83" i="7"/>
  <c r="J83" i="7"/>
  <c r="K83" i="7"/>
  <c r="H78" i="7"/>
  <c r="H76" i="7"/>
  <c r="H74" i="7"/>
  <c r="H71" i="7"/>
  <c r="H69" i="7"/>
  <c r="H67" i="7"/>
  <c r="H63" i="7"/>
  <c r="H61" i="7"/>
  <c r="H59" i="7"/>
  <c r="H56" i="7"/>
  <c r="H54" i="7"/>
  <c r="H52" i="7"/>
  <c r="H49" i="7"/>
  <c r="H47" i="7"/>
  <c r="H42" i="7"/>
  <c r="H40" i="7"/>
  <c r="H38" i="7"/>
  <c r="H34" i="7"/>
  <c r="H32" i="7"/>
  <c r="H30" i="7"/>
  <c r="H27" i="7"/>
  <c r="H25" i="7"/>
  <c r="H23" i="7"/>
  <c r="H20" i="7"/>
  <c r="H18" i="7"/>
  <c r="H16" i="7"/>
  <c r="H13" i="7"/>
  <c r="H11" i="7"/>
  <c r="H9" i="7"/>
  <c r="G86" i="7"/>
  <c r="H86" i="7"/>
  <c r="G87" i="7"/>
  <c r="H87" i="7"/>
  <c r="G89" i="7"/>
  <c r="H89" i="7"/>
  <c r="G91" i="7"/>
  <c r="H91" i="7"/>
  <c r="G85" i="7"/>
  <c r="G83" i="7"/>
  <c r="G81" i="7"/>
  <c r="I92" i="7" l="1"/>
  <c r="O88" i="7"/>
  <c r="I90" i="7"/>
  <c r="K88" i="7"/>
  <c r="K92" i="7"/>
  <c r="I88" i="7"/>
  <c r="M92" i="7"/>
  <c r="J90" i="7"/>
  <c r="K90" i="7"/>
  <c r="J92" i="7"/>
  <c r="J88" i="7"/>
  <c r="G90" i="7"/>
  <c r="H90" i="7"/>
  <c r="H92" i="7"/>
  <c r="G88" i="7"/>
  <c r="H88" i="7"/>
  <c r="G92" i="7"/>
  <c r="F86" i="7" l="1"/>
  <c r="F87" i="7"/>
  <c r="F88" i="7" s="1"/>
  <c r="F89" i="7"/>
  <c r="F90" i="7" s="1"/>
  <c r="F91" i="7"/>
  <c r="F92" i="7" s="1"/>
  <c r="E86" i="7"/>
  <c r="E87" i="7"/>
  <c r="E88" i="7" s="1"/>
  <c r="E89" i="7"/>
  <c r="E91" i="7"/>
  <c r="C9" i="7"/>
  <c r="D9" i="7"/>
  <c r="C11" i="7"/>
  <c r="D11" i="7"/>
  <c r="C16" i="7"/>
  <c r="D16" i="7"/>
  <c r="C18" i="7"/>
  <c r="D18" i="7"/>
  <c r="C23" i="7"/>
  <c r="D23" i="7"/>
  <c r="C25" i="7"/>
  <c r="D25" i="7"/>
  <c r="C30" i="7"/>
  <c r="D30" i="7"/>
  <c r="C32" i="7"/>
  <c r="D32" i="7"/>
  <c r="C38" i="7"/>
  <c r="D38" i="7"/>
  <c r="C40" i="7"/>
  <c r="D40" i="7"/>
  <c r="C52" i="7"/>
  <c r="D52" i="7"/>
  <c r="D54" i="7"/>
  <c r="C59" i="7"/>
  <c r="D59" i="7"/>
  <c r="C61" i="7"/>
  <c r="D61" i="7"/>
  <c r="C67" i="7"/>
  <c r="D67" i="7"/>
  <c r="C69" i="7"/>
  <c r="D69" i="7"/>
  <c r="C74" i="7"/>
  <c r="D74" i="7"/>
  <c r="C76" i="7"/>
  <c r="D76" i="7"/>
  <c r="D78" i="7"/>
  <c r="C78" i="7"/>
  <c r="D71" i="7"/>
  <c r="C71" i="7"/>
  <c r="D63" i="7"/>
  <c r="C63" i="7"/>
  <c r="D56" i="7"/>
  <c r="C56" i="7"/>
  <c r="D49" i="7"/>
  <c r="C49" i="7"/>
  <c r="D47" i="7"/>
  <c r="C47" i="7"/>
  <c r="D45" i="7"/>
  <c r="C45" i="7"/>
  <c r="D42" i="7"/>
  <c r="C42" i="7"/>
  <c r="D34" i="7"/>
  <c r="C34" i="7"/>
  <c r="D27" i="7"/>
  <c r="C27" i="7"/>
  <c r="D20" i="7"/>
  <c r="C20" i="7"/>
  <c r="D13" i="7"/>
  <c r="C13" i="7"/>
  <c r="E9" i="7"/>
  <c r="F9" i="7"/>
  <c r="G9" i="7"/>
  <c r="I9" i="7"/>
  <c r="J9" i="7"/>
  <c r="K9" i="7"/>
  <c r="L9" i="7"/>
  <c r="M9" i="7"/>
  <c r="N9" i="7"/>
  <c r="O9" i="7"/>
  <c r="P9" i="7"/>
  <c r="Q9" i="7"/>
  <c r="R9" i="7"/>
  <c r="T9" i="7"/>
  <c r="U9" i="7"/>
  <c r="V9" i="7"/>
  <c r="Z9" i="7"/>
  <c r="AA9" i="7"/>
  <c r="AB9" i="7"/>
  <c r="AC9" i="7"/>
  <c r="AD9" i="7"/>
  <c r="AE9" i="7"/>
  <c r="AF9" i="7"/>
  <c r="E11" i="7"/>
  <c r="F11" i="7"/>
  <c r="G11" i="7"/>
  <c r="I11" i="7"/>
  <c r="J11" i="7"/>
  <c r="K11" i="7"/>
  <c r="L11" i="7"/>
  <c r="M11" i="7"/>
  <c r="N11" i="7"/>
  <c r="O11" i="7"/>
  <c r="P11" i="7"/>
  <c r="Q11" i="7"/>
  <c r="R11" i="7"/>
  <c r="T11" i="7"/>
  <c r="U11" i="7"/>
  <c r="V11" i="7"/>
  <c r="Z11" i="7"/>
  <c r="AA11" i="7"/>
  <c r="AB11" i="7"/>
  <c r="AC11" i="7"/>
  <c r="AD11" i="7"/>
  <c r="AE11" i="7"/>
  <c r="AF11" i="7"/>
  <c r="E13" i="7"/>
  <c r="F13" i="7"/>
  <c r="G13" i="7"/>
  <c r="I13" i="7"/>
  <c r="J13" i="7"/>
  <c r="K13" i="7"/>
  <c r="L13" i="7"/>
  <c r="M13" i="7"/>
  <c r="N13" i="7"/>
  <c r="O13" i="7"/>
  <c r="P13" i="7"/>
  <c r="Q13" i="7"/>
  <c r="R13" i="7"/>
  <c r="T13" i="7"/>
  <c r="U13" i="7"/>
  <c r="V13" i="7"/>
  <c r="Z13" i="7"/>
  <c r="AA13" i="7"/>
  <c r="AB13" i="7"/>
  <c r="AC13" i="7"/>
  <c r="AD13" i="7"/>
  <c r="AE13" i="7"/>
  <c r="AF13" i="7"/>
  <c r="E16" i="7"/>
  <c r="F16" i="7"/>
  <c r="G16" i="7"/>
  <c r="I16" i="7"/>
  <c r="J16" i="7"/>
  <c r="K16" i="7"/>
  <c r="L16" i="7"/>
  <c r="M16" i="7"/>
  <c r="N16" i="7"/>
  <c r="O16" i="7"/>
  <c r="P16" i="7"/>
  <c r="Q16" i="7"/>
  <c r="R16" i="7"/>
  <c r="T16" i="7"/>
  <c r="U16" i="7"/>
  <c r="Z16" i="7"/>
  <c r="AA16" i="7"/>
  <c r="AB16" i="7"/>
  <c r="AC16" i="7"/>
  <c r="AD16" i="7"/>
  <c r="AE16" i="7"/>
  <c r="AF16" i="7"/>
  <c r="E18" i="7"/>
  <c r="F18" i="7"/>
  <c r="G18" i="7"/>
  <c r="I18" i="7"/>
  <c r="J18" i="7"/>
  <c r="K18" i="7"/>
  <c r="L18" i="7"/>
  <c r="M18" i="7"/>
  <c r="N18" i="7"/>
  <c r="O18" i="7"/>
  <c r="P18" i="7"/>
  <c r="Q18" i="7"/>
  <c r="R18" i="7"/>
  <c r="T18" i="7"/>
  <c r="U18" i="7"/>
  <c r="V18" i="7"/>
  <c r="Z18" i="7"/>
  <c r="AA18" i="7"/>
  <c r="AB18" i="7"/>
  <c r="AC18" i="7"/>
  <c r="AD18" i="7"/>
  <c r="AE18" i="7"/>
  <c r="AF18" i="7"/>
  <c r="E20" i="7"/>
  <c r="F20" i="7"/>
  <c r="G20" i="7"/>
  <c r="I20" i="7"/>
  <c r="J20" i="7"/>
  <c r="K20" i="7"/>
  <c r="L20" i="7"/>
  <c r="M20" i="7"/>
  <c r="N20" i="7"/>
  <c r="O20" i="7"/>
  <c r="P20" i="7"/>
  <c r="Q20" i="7"/>
  <c r="R20" i="7"/>
  <c r="T20" i="7"/>
  <c r="U20" i="7"/>
  <c r="V20" i="7"/>
  <c r="Z20" i="7"/>
  <c r="AA20" i="7"/>
  <c r="AB20" i="7"/>
  <c r="AC20" i="7"/>
  <c r="AD20" i="7"/>
  <c r="AE20" i="7"/>
  <c r="AF20" i="7"/>
  <c r="E23" i="7"/>
  <c r="F23" i="7"/>
  <c r="G23" i="7"/>
  <c r="I23" i="7"/>
  <c r="J23" i="7"/>
  <c r="K23" i="7"/>
  <c r="L23" i="7"/>
  <c r="M23" i="7"/>
  <c r="N23" i="7"/>
  <c r="O23" i="7"/>
  <c r="P23" i="7"/>
  <c r="Q23" i="7"/>
  <c r="R23" i="7"/>
  <c r="T23" i="7"/>
  <c r="U23" i="7"/>
  <c r="V23" i="7"/>
  <c r="Z23" i="7"/>
  <c r="AA23" i="7"/>
  <c r="AB23" i="7"/>
  <c r="AC23" i="7"/>
  <c r="AD23" i="7"/>
  <c r="AE23" i="7"/>
  <c r="AF23" i="7"/>
  <c r="E25" i="7"/>
  <c r="F25" i="7"/>
  <c r="G25" i="7"/>
  <c r="I25" i="7"/>
  <c r="J25" i="7"/>
  <c r="K25" i="7"/>
  <c r="L25" i="7"/>
  <c r="M25" i="7"/>
  <c r="N25" i="7"/>
  <c r="O25" i="7"/>
  <c r="P25" i="7"/>
  <c r="Q25" i="7"/>
  <c r="R25" i="7"/>
  <c r="T25" i="7"/>
  <c r="U25" i="7"/>
  <c r="V25" i="7"/>
  <c r="Z25" i="7"/>
  <c r="AA25" i="7"/>
  <c r="AB25" i="7"/>
  <c r="AC25" i="7"/>
  <c r="AD25" i="7"/>
  <c r="AE25" i="7"/>
  <c r="AF25" i="7"/>
  <c r="E27" i="7"/>
  <c r="F27" i="7"/>
  <c r="G27" i="7"/>
  <c r="I27" i="7"/>
  <c r="J27" i="7"/>
  <c r="K27" i="7"/>
  <c r="L27" i="7"/>
  <c r="M27" i="7"/>
  <c r="N27" i="7"/>
  <c r="O27" i="7"/>
  <c r="P27" i="7"/>
  <c r="Q27" i="7"/>
  <c r="R27" i="7"/>
  <c r="T27" i="7"/>
  <c r="U27" i="7"/>
  <c r="V27" i="7"/>
  <c r="Z27" i="7"/>
  <c r="AA27" i="7"/>
  <c r="AB27" i="7"/>
  <c r="AC27" i="7"/>
  <c r="AD27" i="7"/>
  <c r="AE27" i="7"/>
  <c r="AF27" i="7"/>
  <c r="E30" i="7"/>
  <c r="F30" i="7"/>
  <c r="G30" i="7"/>
  <c r="I30" i="7"/>
  <c r="J30" i="7"/>
  <c r="K30" i="7"/>
  <c r="L30" i="7"/>
  <c r="M30" i="7"/>
  <c r="N30" i="7"/>
  <c r="O30" i="7"/>
  <c r="P30" i="7"/>
  <c r="Q30" i="7"/>
  <c r="R30" i="7"/>
  <c r="T30" i="7"/>
  <c r="U30" i="7"/>
  <c r="AA30" i="7"/>
  <c r="AB30" i="7"/>
  <c r="AC30" i="7"/>
  <c r="AD30" i="7"/>
  <c r="AE30" i="7"/>
  <c r="AF30" i="7"/>
  <c r="E32" i="7"/>
  <c r="F32" i="7"/>
  <c r="G32" i="7"/>
  <c r="I32" i="7"/>
  <c r="J32" i="7"/>
  <c r="K32" i="7"/>
  <c r="L32" i="7"/>
  <c r="M32" i="7"/>
  <c r="N32" i="7"/>
  <c r="O32" i="7"/>
  <c r="P32" i="7"/>
  <c r="Q32" i="7"/>
  <c r="R32" i="7"/>
  <c r="T32" i="7"/>
  <c r="U32" i="7"/>
  <c r="V32" i="7"/>
  <c r="Z32" i="7"/>
  <c r="AA32" i="7"/>
  <c r="AB32" i="7"/>
  <c r="AC32" i="7"/>
  <c r="AD32" i="7"/>
  <c r="AE32" i="7"/>
  <c r="AF32" i="7"/>
  <c r="E34" i="7"/>
  <c r="F34" i="7"/>
  <c r="G34" i="7"/>
  <c r="I34" i="7"/>
  <c r="J34" i="7"/>
  <c r="K34" i="7"/>
  <c r="L34" i="7"/>
  <c r="M34" i="7"/>
  <c r="N34" i="7"/>
  <c r="O34" i="7"/>
  <c r="P34" i="7"/>
  <c r="Q34" i="7"/>
  <c r="R34" i="7"/>
  <c r="T34" i="7"/>
  <c r="U34" i="7"/>
  <c r="V34" i="7"/>
  <c r="Z34" i="7"/>
  <c r="AA34" i="7"/>
  <c r="AB34" i="7"/>
  <c r="AC34" i="7"/>
  <c r="AD34" i="7"/>
  <c r="AE34" i="7"/>
  <c r="AF34" i="7"/>
  <c r="E38" i="7"/>
  <c r="F38" i="7"/>
  <c r="G38" i="7"/>
  <c r="I38" i="7"/>
  <c r="J38" i="7"/>
  <c r="K38" i="7"/>
  <c r="L38" i="7"/>
  <c r="M38" i="7"/>
  <c r="N38" i="7"/>
  <c r="O38" i="7"/>
  <c r="P38" i="7"/>
  <c r="Q38" i="7"/>
  <c r="R38" i="7"/>
  <c r="T38" i="7"/>
  <c r="U38" i="7"/>
  <c r="V38" i="7"/>
  <c r="Z38" i="7"/>
  <c r="AA38" i="7"/>
  <c r="AB38" i="7"/>
  <c r="AC38" i="7"/>
  <c r="AD38" i="7"/>
  <c r="AE38" i="7"/>
  <c r="AF38" i="7"/>
  <c r="E40" i="7"/>
  <c r="F40" i="7"/>
  <c r="G40" i="7"/>
  <c r="I40" i="7"/>
  <c r="J40" i="7"/>
  <c r="K40" i="7"/>
  <c r="L40" i="7"/>
  <c r="M40" i="7"/>
  <c r="N40" i="7"/>
  <c r="O40" i="7"/>
  <c r="P40" i="7"/>
  <c r="Q40" i="7"/>
  <c r="R40" i="7"/>
  <c r="T40" i="7"/>
  <c r="U40" i="7"/>
  <c r="V40" i="7"/>
  <c r="Z40" i="7"/>
  <c r="AA40" i="7"/>
  <c r="AB40" i="7"/>
  <c r="AC40" i="7"/>
  <c r="AD40" i="7"/>
  <c r="AE40" i="7"/>
  <c r="AF40" i="7"/>
  <c r="E42" i="7"/>
  <c r="F42" i="7"/>
  <c r="G42" i="7"/>
  <c r="I42" i="7"/>
  <c r="J42" i="7"/>
  <c r="K42" i="7"/>
  <c r="L42" i="7"/>
  <c r="M42" i="7"/>
  <c r="N42" i="7"/>
  <c r="O42" i="7"/>
  <c r="P42" i="7"/>
  <c r="Q42" i="7"/>
  <c r="R42" i="7"/>
  <c r="T42" i="7"/>
  <c r="U42" i="7"/>
  <c r="V42" i="7"/>
  <c r="Z42" i="7"/>
  <c r="AA42" i="7"/>
  <c r="AB42" i="7"/>
  <c r="AC42" i="7"/>
  <c r="AD42" i="7"/>
  <c r="AE42" i="7"/>
  <c r="AF42" i="7"/>
  <c r="E45" i="7"/>
  <c r="F45" i="7"/>
  <c r="G45" i="7"/>
  <c r="I45" i="7"/>
  <c r="J45" i="7"/>
  <c r="K45" i="7"/>
  <c r="L45" i="7"/>
  <c r="M45" i="7"/>
  <c r="N45" i="7"/>
  <c r="O45" i="7"/>
  <c r="P45" i="7"/>
  <c r="Q45" i="7"/>
  <c r="R45" i="7"/>
  <c r="T45" i="7"/>
  <c r="U45" i="7"/>
  <c r="V45" i="7"/>
  <c r="Z45" i="7"/>
  <c r="AA45" i="7"/>
  <c r="AB45" i="7"/>
  <c r="AC45" i="7"/>
  <c r="AD45" i="7"/>
  <c r="AE45" i="7"/>
  <c r="AF45" i="7"/>
  <c r="E47" i="7"/>
  <c r="F47" i="7"/>
  <c r="G47" i="7"/>
  <c r="I47" i="7"/>
  <c r="J47" i="7"/>
  <c r="K47" i="7"/>
  <c r="L47" i="7"/>
  <c r="M47" i="7"/>
  <c r="N47" i="7"/>
  <c r="O47" i="7"/>
  <c r="P47" i="7"/>
  <c r="Q47" i="7"/>
  <c r="R47" i="7"/>
  <c r="T47" i="7"/>
  <c r="U47" i="7"/>
  <c r="V47" i="7"/>
  <c r="Z47" i="7"/>
  <c r="AA47" i="7"/>
  <c r="AB47" i="7"/>
  <c r="AC47" i="7"/>
  <c r="AD47" i="7"/>
  <c r="AE47" i="7"/>
  <c r="AF47" i="7"/>
  <c r="E49" i="7"/>
  <c r="F49" i="7"/>
  <c r="G49" i="7"/>
  <c r="I49" i="7"/>
  <c r="J49" i="7"/>
  <c r="K49" i="7"/>
  <c r="L49" i="7"/>
  <c r="M49" i="7"/>
  <c r="N49" i="7"/>
  <c r="O49" i="7"/>
  <c r="P49" i="7"/>
  <c r="Q49" i="7"/>
  <c r="R49" i="7"/>
  <c r="T49" i="7"/>
  <c r="U49" i="7"/>
  <c r="V49" i="7"/>
  <c r="Z49" i="7"/>
  <c r="AA49" i="7"/>
  <c r="AB49" i="7"/>
  <c r="AC49" i="7"/>
  <c r="AD49" i="7"/>
  <c r="AE49" i="7"/>
  <c r="AF49" i="7"/>
  <c r="E52" i="7"/>
  <c r="F52" i="7"/>
  <c r="G52" i="7"/>
  <c r="I52" i="7"/>
  <c r="J52" i="7"/>
  <c r="K52" i="7"/>
  <c r="L52" i="7"/>
  <c r="M52" i="7"/>
  <c r="N52" i="7"/>
  <c r="O52" i="7"/>
  <c r="P52" i="7"/>
  <c r="Q52" i="7"/>
  <c r="R52" i="7"/>
  <c r="T52" i="7"/>
  <c r="U52" i="7"/>
  <c r="V52" i="7"/>
  <c r="Z52" i="7"/>
  <c r="AA52" i="7"/>
  <c r="AB52" i="7"/>
  <c r="AC52" i="7"/>
  <c r="AD52" i="7"/>
  <c r="AE52" i="7"/>
  <c r="AF52" i="7"/>
  <c r="E54" i="7"/>
  <c r="F54" i="7"/>
  <c r="G54" i="7"/>
  <c r="I54" i="7"/>
  <c r="J54" i="7"/>
  <c r="K54" i="7"/>
  <c r="L54" i="7"/>
  <c r="M54" i="7"/>
  <c r="N54" i="7"/>
  <c r="O54" i="7"/>
  <c r="P54" i="7"/>
  <c r="Q54" i="7"/>
  <c r="R54" i="7"/>
  <c r="T54" i="7"/>
  <c r="U54" i="7"/>
  <c r="V54" i="7"/>
  <c r="Z54" i="7"/>
  <c r="AA54" i="7"/>
  <c r="AB54" i="7"/>
  <c r="AC54" i="7"/>
  <c r="AD54" i="7"/>
  <c r="AE54" i="7"/>
  <c r="AF54" i="7"/>
  <c r="E56" i="7"/>
  <c r="F56" i="7"/>
  <c r="G56" i="7"/>
  <c r="I56" i="7"/>
  <c r="J56" i="7"/>
  <c r="K56" i="7"/>
  <c r="L56" i="7"/>
  <c r="M56" i="7"/>
  <c r="N56" i="7"/>
  <c r="O56" i="7"/>
  <c r="P56" i="7"/>
  <c r="Q56" i="7"/>
  <c r="R56" i="7"/>
  <c r="T56" i="7"/>
  <c r="U56" i="7"/>
  <c r="V56" i="7"/>
  <c r="Z56" i="7"/>
  <c r="AA56" i="7"/>
  <c r="AB56" i="7"/>
  <c r="AC56" i="7"/>
  <c r="AD56" i="7"/>
  <c r="AE56" i="7"/>
  <c r="AF56" i="7"/>
  <c r="E59" i="7"/>
  <c r="F59" i="7"/>
  <c r="G59" i="7"/>
  <c r="I59" i="7"/>
  <c r="J59" i="7"/>
  <c r="K59" i="7"/>
  <c r="L59" i="7"/>
  <c r="M59" i="7"/>
  <c r="N59" i="7"/>
  <c r="O59" i="7"/>
  <c r="P59" i="7"/>
  <c r="Q59" i="7"/>
  <c r="R59" i="7"/>
  <c r="T59" i="7"/>
  <c r="U59" i="7"/>
  <c r="V59" i="7"/>
  <c r="Z59" i="7"/>
  <c r="AA59" i="7"/>
  <c r="AB59" i="7"/>
  <c r="AC59" i="7"/>
  <c r="AD59" i="7"/>
  <c r="AE59" i="7"/>
  <c r="AF59" i="7"/>
  <c r="E61" i="7"/>
  <c r="F61" i="7"/>
  <c r="G61" i="7"/>
  <c r="I61" i="7"/>
  <c r="J61" i="7"/>
  <c r="K61" i="7"/>
  <c r="L61" i="7"/>
  <c r="M61" i="7"/>
  <c r="N61" i="7"/>
  <c r="O61" i="7"/>
  <c r="P61" i="7"/>
  <c r="Q61" i="7"/>
  <c r="R61" i="7"/>
  <c r="T61" i="7"/>
  <c r="U61" i="7"/>
  <c r="V61" i="7"/>
  <c r="Z61" i="7"/>
  <c r="AA61" i="7"/>
  <c r="AB61" i="7"/>
  <c r="AD61" i="7"/>
  <c r="AE61" i="7"/>
  <c r="AF61" i="7"/>
  <c r="E63" i="7"/>
  <c r="F63" i="7"/>
  <c r="G63" i="7"/>
  <c r="I63" i="7"/>
  <c r="J63" i="7"/>
  <c r="K63" i="7"/>
  <c r="L63" i="7"/>
  <c r="M63" i="7"/>
  <c r="N63" i="7"/>
  <c r="O63" i="7"/>
  <c r="P63" i="7"/>
  <c r="Q63" i="7"/>
  <c r="R63" i="7"/>
  <c r="T63" i="7"/>
  <c r="U63" i="7"/>
  <c r="V63" i="7"/>
  <c r="Z63" i="7"/>
  <c r="AA63" i="7"/>
  <c r="AB63" i="7"/>
  <c r="AC63" i="7"/>
  <c r="AD63" i="7"/>
  <c r="AE63" i="7"/>
  <c r="AF63" i="7"/>
  <c r="E67" i="7"/>
  <c r="F67" i="7"/>
  <c r="G67" i="7"/>
  <c r="I67" i="7"/>
  <c r="J67" i="7"/>
  <c r="K67" i="7"/>
  <c r="L67" i="7"/>
  <c r="M67" i="7"/>
  <c r="N67" i="7"/>
  <c r="O67" i="7"/>
  <c r="P67" i="7"/>
  <c r="Q67" i="7"/>
  <c r="R67" i="7"/>
  <c r="T67" i="7"/>
  <c r="U67" i="7"/>
  <c r="V67" i="7"/>
  <c r="Z67" i="7"/>
  <c r="AA67" i="7"/>
  <c r="AB67" i="7"/>
  <c r="AC67" i="7"/>
  <c r="AD67" i="7"/>
  <c r="AE67" i="7"/>
  <c r="AF67" i="7"/>
  <c r="E69" i="7"/>
  <c r="F69" i="7"/>
  <c r="G69" i="7"/>
  <c r="I69" i="7"/>
  <c r="J69" i="7"/>
  <c r="K69" i="7"/>
  <c r="L69" i="7"/>
  <c r="M69" i="7"/>
  <c r="N69" i="7"/>
  <c r="O69" i="7"/>
  <c r="P69" i="7"/>
  <c r="Q69" i="7"/>
  <c r="R69" i="7"/>
  <c r="T69" i="7"/>
  <c r="U69" i="7"/>
  <c r="V69" i="7"/>
  <c r="AA69" i="7"/>
  <c r="AB69" i="7"/>
  <c r="AC69" i="7"/>
  <c r="AD69" i="7"/>
  <c r="AE69" i="7"/>
  <c r="AF69" i="7"/>
  <c r="E71" i="7"/>
  <c r="F71" i="7"/>
  <c r="G71" i="7"/>
  <c r="I71" i="7"/>
  <c r="J71" i="7"/>
  <c r="K71" i="7"/>
  <c r="L71" i="7"/>
  <c r="M71" i="7"/>
  <c r="N71" i="7"/>
  <c r="O71" i="7"/>
  <c r="P71" i="7"/>
  <c r="Q71" i="7"/>
  <c r="R71" i="7"/>
  <c r="T71" i="7"/>
  <c r="U71" i="7"/>
  <c r="V71" i="7"/>
  <c r="Z71" i="7"/>
  <c r="AA71" i="7"/>
  <c r="AC71" i="7"/>
  <c r="AD71" i="7"/>
  <c r="AE71" i="7"/>
  <c r="AF71" i="7"/>
  <c r="E78" i="7"/>
  <c r="F78" i="7"/>
  <c r="G78" i="7"/>
  <c r="I78" i="7"/>
  <c r="J78" i="7"/>
  <c r="K78" i="7"/>
  <c r="L78" i="7"/>
  <c r="M78" i="7"/>
  <c r="N78" i="7"/>
  <c r="O78" i="7"/>
  <c r="P78" i="7"/>
  <c r="Q78" i="7"/>
  <c r="R78" i="7"/>
  <c r="T78" i="7"/>
  <c r="U78" i="7"/>
  <c r="V78" i="7"/>
  <c r="Z78" i="7"/>
  <c r="AA78" i="7"/>
  <c r="AB78" i="7"/>
  <c r="AC78" i="7"/>
  <c r="AD78" i="7"/>
  <c r="AE78" i="7"/>
  <c r="AF78" i="7"/>
  <c r="E76" i="7"/>
  <c r="F76" i="7"/>
  <c r="G76" i="7"/>
  <c r="I76" i="7"/>
  <c r="J76" i="7"/>
  <c r="K76" i="7"/>
  <c r="L76" i="7"/>
  <c r="M76" i="7"/>
  <c r="N76" i="7"/>
  <c r="O76" i="7"/>
  <c r="P76" i="7"/>
  <c r="Q76" i="7"/>
  <c r="R76" i="7"/>
  <c r="T76" i="7"/>
  <c r="U76" i="7"/>
  <c r="V76" i="7"/>
  <c r="Z76" i="7"/>
  <c r="AA76" i="7"/>
  <c r="AB76" i="7"/>
  <c r="AC76" i="7"/>
  <c r="AD76" i="7"/>
  <c r="AE76" i="7"/>
  <c r="AF76" i="7"/>
  <c r="E74" i="7"/>
  <c r="F74" i="7"/>
  <c r="G74" i="7"/>
  <c r="I74" i="7"/>
  <c r="J74" i="7"/>
  <c r="K74" i="7"/>
  <c r="L74" i="7"/>
  <c r="M74" i="7"/>
  <c r="N74" i="7"/>
  <c r="O74" i="7"/>
  <c r="P74" i="7"/>
  <c r="Q74" i="7"/>
  <c r="R74" i="7"/>
  <c r="T74" i="7"/>
  <c r="U74" i="7"/>
  <c r="V74" i="7"/>
  <c r="AA74" i="7"/>
  <c r="AB74" i="7"/>
  <c r="AC74" i="7"/>
  <c r="AD74" i="7"/>
  <c r="AE74" i="7"/>
  <c r="AF74" i="7"/>
  <c r="D86" i="7"/>
  <c r="D87" i="7"/>
  <c r="D89" i="7"/>
  <c r="D91" i="7"/>
  <c r="D85" i="7"/>
  <c r="E85" i="7"/>
  <c r="F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W85" i="7"/>
  <c r="X85" i="7"/>
  <c r="Y85" i="7"/>
  <c r="Z85" i="7"/>
  <c r="AA85" i="7"/>
  <c r="AB85" i="7"/>
  <c r="AC85" i="7"/>
  <c r="AD85" i="7"/>
  <c r="AE85" i="7"/>
  <c r="AF85" i="7"/>
  <c r="D83" i="7"/>
  <c r="E83" i="7"/>
  <c r="F83" i="7"/>
  <c r="H83" i="7"/>
  <c r="L83" i="7"/>
  <c r="M83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D81" i="7"/>
  <c r="E81" i="7"/>
  <c r="F81" i="7"/>
  <c r="H81" i="7"/>
  <c r="L81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C91" i="7"/>
  <c r="C89" i="7"/>
  <c r="C87" i="7"/>
  <c r="C86" i="7"/>
  <c r="C85" i="7"/>
  <c r="C83" i="7"/>
  <c r="C81" i="7"/>
  <c r="AF86" i="6"/>
  <c r="AF87" i="6"/>
  <c r="AF88" i="6" s="1"/>
  <c r="AF89" i="6"/>
  <c r="AF90" i="6" s="1"/>
  <c r="AF91" i="6"/>
  <c r="AF92" i="6" l="1"/>
  <c r="D88" i="7"/>
  <c r="D92" i="7"/>
  <c r="D90" i="7"/>
  <c r="E92" i="7"/>
  <c r="E90" i="7"/>
  <c r="C88" i="7"/>
  <c r="C90" i="7"/>
  <c r="C92" i="7"/>
  <c r="AE86" i="6"/>
  <c r="AE87" i="6"/>
  <c r="AE88" i="6" s="1"/>
  <c r="AE89" i="6"/>
  <c r="AE90" i="6" s="1"/>
  <c r="AE91" i="6"/>
  <c r="AE92" i="6" s="1"/>
  <c r="AD86" i="6"/>
  <c r="AD87" i="6"/>
  <c r="AD89" i="6"/>
  <c r="AD91" i="6"/>
  <c r="AE85" i="6"/>
  <c r="AD85" i="6"/>
  <c r="AE83" i="6"/>
  <c r="AD83" i="6"/>
  <c r="AE81" i="6"/>
  <c r="AD81" i="6"/>
  <c r="AE78" i="6"/>
  <c r="AD78" i="6"/>
  <c r="AE76" i="6"/>
  <c r="AD76" i="6"/>
  <c r="AE74" i="6"/>
  <c r="AD74" i="6"/>
  <c r="AE71" i="6"/>
  <c r="AD71" i="6"/>
  <c r="AE69" i="6"/>
  <c r="AD69" i="6"/>
  <c r="AE67" i="6"/>
  <c r="AD67" i="6"/>
  <c r="AE63" i="6"/>
  <c r="AD63" i="6"/>
  <c r="AE61" i="6"/>
  <c r="AD61" i="6"/>
  <c r="AE59" i="6"/>
  <c r="AD59" i="6"/>
  <c r="AE56" i="6"/>
  <c r="AD56" i="6"/>
  <c r="AE54" i="6"/>
  <c r="AD54" i="6"/>
  <c r="AE52" i="6"/>
  <c r="AD52" i="6"/>
  <c r="AE49" i="6"/>
  <c r="AD49" i="6"/>
  <c r="AE47" i="6"/>
  <c r="AD47" i="6"/>
  <c r="AE45" i="6"/>
  <c r="AD45" i="6"/>
  <c r="AE42" i="6"/>
  <c r="AD42" i="6"/>
  <c r="AE40" i="6"/>
  <c r="AD40" i="6"/>
  <c r="AE38" i="6"/>
  <c r="AD38" i="6"/>
  <c r="AE34" i="6"/>
  <c r="AD34" i="6"/>
  <c r="AE32" i="6"/>
  <c r="AD32" i="6"/>
  <c r="AE30" i="6"/>
  <c r="AD30" i="6"/>
  <c r="AE27" i="6"/>
  <c r="AD27" i="6"/>
  <c r="AE25" i="6"/>
  <c r="AD25" i="6"/>
  <c r="AE23" i="6"/>
  <c r="AD23" i="6"/>
  <c r="AE20" i="6"/>
  <c r="AD20" i="6"/>
  <c r="AE18" i="6"/>
  <c r="AD18" i="6"/>
  <c r="AE16" i="6"/>
  <c r="AD16" i="6"/>
  <c r="AE13" i="6"/>
  <c r="AD13" i="6"/>
  <c r="AE11" i="6"/>
  <c r="AD11" i="6"/>
  <c r="AE9" i="6"/>
  <c r="AD9" i="6"/>
  <c r="AC86" i="6"/>
  <c r="AC87" i="6"/>
  <c r="AC88" i="6" s="1"/>
  <c r="AC89" i="6"/>
  <c r="AC91" i="6"/>
  <c r="AD90" i="6" l="1"/>
  <c r="AC90" i="6"/>
  <c r="AD88" i="6"/>
  <c r="AD92" i="6"/>
  <c r="AC92" i="6"/>
  <c r="AB86" i="6"/>
  <c r="AB87" i="6"/>
  <c r="AB88" i="6" s="1"/>
  <c r="AB89" i="6"/>
  <c r="AB90" i="6" s="1"/>
  <c r="AB91" i="6"/>
  <c r="AB92" i="6" l="1"/>
  <c r="Y86" i="6"/>
  <c r="Z86" i="6"/>
  <c r="AA86" i="6"/>
  <c r="Y87" i="6"/>
  <c r="Y88" i="6" s="1"/>
  <c r="Z87" i="6"/>
  <c r="Z88" i="6" s="1"/>
  <c r="AA87" i="6"/>
  <c r="AA88" i="6" s="1"/>
  <c r="Y89" i="6"/>
  <c r="Z89" i="6"/>
  <c r="AA89" i="6"/>
  <c r="Z90" i="6"/>
  <c r="Y91" i="6"/>
  <c r="Y92" i="6" s="1"/>
  <c r="Z91" i="6"/>
  <c r="Z92" i="6" s="1"/>
  <c r="AA91" i="6"/>
  <c r="AA92" i="6" s="1"/>
  <c r="Y59" i="6"/>
  <c r="W86" i="6"/>
  <c r="X86" i="6"/>
  <c r="W87" i="6"/>
  <c r="X87" i="6"/>
  <c r="W89" i="6"/>
  <c r="W90" i="6" s="1"/>
  <c r="X89" i="6"/>
  <c r="W91" i="6"/>
  <c r="X91" i="6"/>
  <c r="R86" i="6"/>
  <c r="S86" i="6"/>
  <c r="T86" i="6"/>
  <c r="U86" i="6"/>
  <c r="U90" i="6" s="1"/>
  <c r="V86" i="6"/>
  <c r="R87" i="6"/>
  <c r="S87" i="6"/>
  <c r="T87" i="6"/>
  <c r="U87" i="6"/>
  <c r="V87" i="6"/>
  <c r="R89" i="6"/>
  <c r="R90" i="6" s="1"/>
  <c r="S89" i="6"/>
  <c r="S90" i="6" s="1"/>
  <c r="T89" i="6"/>
  <c r="T90" i="6" s="1"/>
  <c r="U89" i="6"/>
  <c r="V89" i="6"/>
  <c r="R91" i="6"/>
  <c r="R92" i="6" s="1"/>
  <c r="S91" i="6"/>
  <c r="T91" i="6"/>
  <c r="T92" i="6" s="1"/>
  <c r="U91" i="6"/>
  <c r="V91" i="6"/>
  <c r="S92" i="6"/>
  <c r="Q86" i="6"/>
  <c r="Q87" i="6"/>
  <c r="Q88" i="6" s="1"/>
  <c r="Q89" i="6"/>
  <c r="Q91" i="6"/>
  <c r="Q20" i="6"/>
  <c r="P91" i="6"/>
  <c r="P89" i="6"/>
  <c r="P87" i="6"/>
  <c r="P86" i="6"/>
  <c r="P85" i="6"/>
  <c r="P83" i="6"/>
  <c r="P81" i="6"/>
  <c r="P78" i="6"/>
  <c r="P76" i="6"/>
  <c r="P74" i="6"/>
  <c r="P71" i="6"/>
  <c r="P69" i="6"/>
  <c r="P67" i="6"/>
  <c r="P63" i="6"/>
  <c r="P61" i="6"/>
  <c r="P59" i="6"/>
  <c r="P56" i="6"/>
  <c r="P54" i="6"/>
  <c r="P52" i="6"/>
  <c r="P49" i="6"/>
  <c r="P47" i="6"/>
  <c r="P45" i="6"/>
  <c r="P42" i="6"/>
  <c r="P40" i="6"/>
  <c r="P38" i="6"/>
  <c r="P34" i="6"/>
  <c r="P32" i="6"/>
  <c r="P30" i="6"/>
  <c r="P27" i="6"/>
  <c r="P25" i="6"/>
  <c r="P23" i="6"/>
  <c r="P20" i="6"/>
  <c r="P18" i="6"/>
  <c r="P16" i="6"/>
  <c r="P13" i="6"/>
  <c r="P11" i="6"/>
  <c r="P9" i="6"/>
  <c r="O86" i="6"/>
  <c r="O87" i="6"/>
  <c r="O89" i="6"/>
  <c r="O90" i="6" s="1"/>
  <c r="O91" i="6"/>
  <c r="N86" i="6"/>
  <c r="N87" i="6"/>
  <c r="N89" i="6"/>
  <c r="N91" i="6"/>
  <c r="K76" i="6"/>
  <c r="L76" i="6"/>
  <c r="M76" i="6"/>
  <c r="K74" i="6"/>
  <c r="L74" i="6"/>
  <c r="M74" i="6"/>
  <c r="K69" i="6"/>
  <c r="L69" i="6"/>
  <c r="M69" i="6"/>
  <c r="K67" i="6"/>
  <c r="L67" i="6"/>
  <c r="M67" i="6"/>
  <c r="K61" i="6"/>
  <c r="L61" i="6"/>
  <c r="M61" i="6"/>
  <c r="K59" i="6"/>
  <c r="L59" i="6"/>
  <c r="M59" i="6"/>
  <c r="K54" i="6"/>
  <c r="L54" i="6"/>
  <c r="M54" i="6"/>
  <c r="K52" i="6"/>
  <c r="L52" i="6"/>
  <c r="M52" i="6"/>
  <c r="K47" i="6"/>
  <c r="L47" i="6"/>
  <c r="M47" i="6"/>
  <c r="K45" i="6"/>
  <c r="L45" i="6"/>
  <c r="M45" i="6"/>
  <c r="K40" i="6"/>
  <c r="L40" i="6"/>
  <c r="M40" i="6"/>
  <c r="K38" i="6"/>
  <c r="L38" i="6"/>
  <c r="M38" i="6"/>
  <c r="K32" i="6"/>
  <c r="L32" i="6"/>
  <c r="M32" i="6"/>
  <c r="K25" i="6"/>
  <c r="L25" i="6"/>
  <c r="M25" i="6"/>
  <c r="K18" i="6"/>
  <c r="L18" i="6"/>
  <c r="M18" i="6"/>
  <c r="K11" i="6"/>
  <c r="L11" i="6"/>
  <c r="M11" i="6"/>
  <c r="K30" i="6"/>
  <c r="L30" i="6"/>
  <c r="M30" i="6"/>
  <c r="K23" i="6"/>
  <c r="L23" i="6"/>
  <c r="M23" i="6"/>
  <c r="K16" i="6"/>
  <c r="L16" i="6"/>
  <c r="M16" i="6"/>
  <c r="K9" i="6"/>
  <c r="L9" i="6"/>
  <c r="M9" i="6"/>
  <c r="K86" i="6"/>
  <c r="L86" i="6"/>
  <c r="M86" i="6"/>
  <c r="K87" i="6"/>
  <c r="L87" i="6"/>
  <c r="M87" i="6"/>
  <c r="K89" i="6"/>
  <c r="L89" i="6"/>
  <c r="M89" i="6"/>
  <c r="M90" i="6" s="1"/>
  <c r="K91" i="6"/>
  <c r="L91" i="6"/>
  <c r="M91" i="6"/>
  <c r="M92" i="6" s="1"/>
  <c r="V90" i="6" l="1"/>
  <c r="L92" i="6"/>
  <c r="K88" i="6"/>
  <c r="V92" i="6"/>
  <c r="L90" i="6"/>
  <c r="K90" i="6"/>
  <c r="V88" i="6"/>
  <c r="S88" i="6"/>
  <c r="Q92" i="6"/>
  <c r="U88" i="6"/>
  <c r="W88" i="6"/>
  <c r="L88" i="6"/>
  <c r="Y90" i="6"/>
  <c r="O92" i="6"/>
  <c r="O88" i="6"/>
  <c r="X88" i="6"/>
  <c r="K92" i="6"/>
  <c r="R88" i="6"/>
  <c r="Q90" i="6"/>
  <c r="T88" i="6"/>
  <c r="AA90" i="6"/>
  <c r="N88" i="6"/>
  <c r="W92" i="6"/>
  <c r="M88" i="6"/>
  <c r="U92" i="6"/>
  <c r="X90" i="6"/>
  <c r="X92" i="6"/>
  <c r="N90" i="6"/>
  <c r="P88" i="6"/>
  <c r="P90" i="6"/>
  <c r="P92" i="6"/>
  <c r="N92" i="6"/>
  <c r="I86" i="6"/>
  <c r="J86" i="6"/>
  <c r="I87" i="6"/>
  <c r="J87" i="6"/>
  <c r="J88" i="6" s="1"/>
  <c r="I88" i="6"/>
  <c r="I89" i="6"/>
  <c r="J89" i="6"/>
  <c r="I91" i="6"/>
  <c r="I92" i="6" s="1"/>
  <c r="J91" i="6"/>
  <c r="H86" i="6"/>
  <c r="H87" i="6"/>
  <c r="H89" i="6"/>
  <c r="H91" i="6"/>
  <c r="G86" i="6"/>
  <c r="G87" i="6"/>
  <c r="G88" i="6" s="1"/>
  <c r="G89" i="6"/>
  <c r="G91" i="6"/>
  <c r="X81" i="5"/>
  <c r="X30" i="5"/>
  <c r="G23" i="5"/>
  <c r="H23" i="5"/>
  <c r="L23" i="5"/>
  <c r="N23" i="5"/>
  <c r="S23" i="5"/>
  <c r="L9" i="5"/>
  <c r="D86" i="6"/>
  <c r="E86" i="6"/>
  <c r="F86" i="6"/>
  <c r="D87" i="6"/>
  <c r="E87" i="6"/>
  <c r="F87" i="6"/>
  <c r="F88" i="6" s="1"/>
  <c r="D89" i="6"/>
  <c r="E89" i="6"/>
  <c r="F89" i="6"/>
  <c r="D91" i="6"/>
  <c r="E91" i="6"/>
  <c r="E92" i="6" s="1"/>
  <c r="F91" i="6"/>
  <c r="F92" i="6" s="1"/>
  <c r="F78" i="6"/>
  <c r="E78" i="6"/>
  <c r="D78" i="6"/>
  <c r="F76" i="6"/>
  <c r="E76" i="6"/>
  <c r="D76" i="6"/>
  <c r="F74" i="6"/>
  <c r="E74" i="6"/>
  <c r="D74" i="6"/>
  <c r="F71" i="6"/>
  <c r="E71" i="6"/>
  <c r="D71" i="6"/>
  <c r="F69" i="6"/>
  <c r="E69" i="6"/>
  <c r="D69" i="6"/>
  <c r="F67" i="6"/>
  <c r="E67" i="6"/>
  <c r="D67" i="6"/>
  <c r="F63" i="6"/>
  <c r="E63" i="6"/>
  <c r="D63" i="6"/>
  <c r="F61" i="6"/>
  <c r="E61" i="6"/>
  <c r="D61" i="6"/>
  <c r="F59" i="6"/>
  <c r="E59" i="6"/>
  <c r="D59" i="6"/>
  <c r="F56" i="6"/>
  <c r="E56" i="6"/>
  <c r="D56" i="6"/>
  <c r="F54" i="6"/>
  <c r="E54" i="6"/>
  <c r="D54" i="6"/>
  <c r="F52" i="6"/>
  <c r="E52" i="6"/>
  <c r="D52" i="6"/>
  <c r="F49" i="6"/>
  <c r="E49" i="6"/>
  <c r="D49" i="6"/>
  <c r="F47" i="6"/>
  <c r="E47" i="6"/>
  <c r="D47" i="6"/>
  <c r="F45" i="6"/>
  <c r="E45" i="6"/>
  <c r="D45" i="6"/>
  <c r="F42" i="6"/>
  <c r="E42" i="6"/>
  <c r="D42" i="6"/>
  <c r="F40" i="6"/>
  <c r="E40" i="6"/>
  <c r="D40" i="6"/>
  <c r="F38" i="6"/>
  <c r="E38" i="6"/>
  <c r="D38" i="6"/>
  <c r="F34" i="6"/>
  <c r="E34" i="6"/>
  <c r="D34" i="6"/>
  <c r="F32" i="6"/>
  <c r="E32" i="6"/>
  <c r="D32" i="6"/>
  <c r="F30" i="6"/>
  <c r="E30" i="6"/>
  <c r="D30" i="6"/>
  <c r="F27" i="6"/>
  <c r="E27" i="6"/>
  <c r="D27" i="6"/>
  <c r="F25" i="6"/>
  <c r="E25" i="6"/>
  <c r="D25" i="6"/>
  <c r="F23" i="6"/>
  <c r="E23" i="6"/>
  <c r="D23" i="6"/>
  <c r="F20" i="6"/>
  <c r="E20" i="6"/>
  <c r="D20" i="6"/>
  <c r="F18" i="6"/>
  <c r="E18" i="6"/>
  <c r="D18" i="6"/>
  <c r="F16" i="6"/>
  <c r="E16" i="6"/>
  <c r="D16" i="6"/>
  <c r="F13" i="6"/>
  <c r="E13" i="6"/>
  <c r="D13" i="6"/>
  <c r="F11" i="6"/>
  <c r="E11" i="6"/>
  <c r="D11" i="6"/>
  <c r="F9" i="6"/>
  <c r="E9" i="6"/>
  <c r="D9" i="6"/>
  <c r="AG52" i="5"/>
  <c r="AG16" i="5"/>
  <c r="D81" i="6"/>
  <c r="E81" i="6"/>
  <c r="F81" i="6"/>
  <c r="G81" i="6"/>
  <c r="H81" i="6"/>
  <c r="I81" i="6"/>
  <c r="J81" i="6"/>
  <c r="N81" i="6"/>
  <c r="O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F81" i="6"/>
  <c r="D83" i="6"/>
  <c r="E83" i="6"/>
  <c r="F83" i="6"/>
  <c r="G83" i="6"/>
  <c r="H83" i="6"/>
  <c r="I83" i="6"/>
  <c r="J83" i="6"/>
  <c r="N83" i="6"/>
  <c r="O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F83" i="6"/>
  <c r="D85" i="6"/>
  <c r="E85" i="6"/>
  <c r="F85" i="6"/>
  <c r="G85" i="6"/>
  <c r="H85" i="6"/>
  <c r="I85" i="6"/>
  <c r="J85" i="6"/>
  <c r="K85" i="6"/>
  <c r="L85" i="6"/>
  <c r="M85" i="6"/>
  <c r="N85" i="6"/>
  <c r="O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F85" i="6"/>
  <c r="G78" i="6"/>
  <c r="H78" i="6"/>
  <c r="I78" i="6"/>
  <c r="J78" i="6"/>
  <c r="K78" i="6"/>
  <c r="L78" i="6"/>
  <c r="M78" i="6"/>
  <c r="N78" i="6"/>
  <c r="O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F78" i="6"/>
  <c r="G76" i="6"/>
  <c r="H76" i="6"/>
  <c r="I76" i="6"/>
  <c r="J76" i="6"/>
  <c r="N76" i="6"/>
  <c r="O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G74" i="6"/>
  <c r="H74" i="6"/>
  <c r="I74" i="6"/>
  <c r="J74" i="6"/>
  <c r="N74" i="6"/>
  <c r="O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G71" i="6"/>
  <c r="H71" i="6"/>
  <c r="I71" i="6"/>
  <c r="J71" i="6"/>
  <c r="K71" i="6"/>
  <c r="L71" i="6"/>
  <c r="M71" i="6"/>
  <c r="N71" i="6"/>
  <c r="O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F71" i="6"/>
  <c r="G69" i="6"/>
  <c r="H69" i="6"/>
  <c r="I69" i="6"/>
  <c r="J69" i="6"/>
  <c r="N69" i="6"/>
  <c r="O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G67" i="6"/>
  <c r="H67" i="6"/>
  <c r="I67" i="6"/>
  <c r="J67" i="6"/>
  <c r="N67" i="6"/>
  <c r="O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G63" i="6"/>
  <c r="H63" i="6"/>
  <c r="I63" i="6"/>
  <c r="J63" i="6"/>
  <c r="K63" i="6"/>
  <c r="L63" i="6"/>
  <c r="M63" i="6"/>
  <c r="N63" i="6"/>
  <c r="O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F63" i="6"/>
  <c r="G61" i="6"/>
  <c r="H61" i="6"/>
  <c r="I61" i="6"/>
  <c r="J61" i="6"/>
  <c r="N61" i="6"/>
  <c r="O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G59" i="6"/>
  <c r="H59" i="6"/>
  <c r="I59" i="6"/>
  <c r="J59" i="6"/>
  <c r="N59" i="6"/>
  <c r="O59" i="6"/>
  <c r="Q59" i="6"/>
  <c r="R59" i="6"/>
  <c r="S59" i="6"/>
  <c r="T59" i="6"/>
  <c r="U59" i="6"/>
  <c r="V59" i="6"/>
  <c r="W59" i="6"/>
  <c r="X59" i="6"/>
  <c r="Z59" i="6"/>
  <c r="AA59" i="6"/>
  <c r="AB59" i="6"/>
  <c r="AC59" i="6"/>
  <c r="G56" i="6"/>
  <c r="H56" i="6"/>
  <c r="I56" i="6"/>
  <c r="J56" i="6"/>
  <c r="K56" i="6"/>
  <c r="L56" i="6"/>
  <c r="M56" i="6"/>
  <c r="N56" i="6"/>
  <c r="O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F56" i="6"/>
  <c r="G54" i="6"/>
  <c r="H54" i="6"/>
  <c r="I54" i="6"/>
  <c r="J54" i="6"/>
  <c r="N54" i="6"/>
  <c r="O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G52" i="6"/>
  <c r="H52" i="6"/>
  <c r="I52" i="6"/>
  <c r="J52" i="6"/>
  <c r="N52" i="6"/>
  <c r="O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G49" i="6"/>
  <c r="H49" i="6"/>
  <c r="I49" i="6"/>
  <c r="J49" i="6"/>
  <c r="K49" i="6"/>
  <c r="L49" i="6"/>
  <c r="M49" i="6"/>
  <c r="N49" i="6"/>
  <c r="O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F49" i="6"/>
  <c r="G47" i="6"/>
  <c r="H47" i="6"/>
  <c r="I47" i="6"/>
  <c r="J47" i="6"/>
  <c r="N47" i="6"/>
  <c r="O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G45" i="6"/>
  <c r="H45" i="6"/>
  <c r="I45" i="6"/>
  <c r="J45" i="6"/>
  <c r="N45" i="6"/>
  <c r="O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G42" i="6"/>
  <c r="H42" i="6"/>
  <c r="I42" i="6"/>
  <c r="J42" i="6"/>
  <c r="K42" i="6"/>
  <c r="L42" i="6"/>
  <c r="M42" i="6"/>
  <c r="N42" i="6"/>
  <c r="O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F42" i="6"/>
  <c r="G40" i="6"/>
  <c r="H40" i="6"/>
  <c r="I40" i="6"/>
  <c r="J40" i="6"/>
  <c r="N40" i="6"/>
  <c r="O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G38" i="6"/>
  <c r="H38" i="6"/>
  <c r="I38" i="6"/>
  <c r="J38" i="6"/>
  <c r="N38" i="6"/>
  <c r="O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G34" i="6"/>
  <c r="H34" i="6"/>
  <c r="I34" i="6"/>
  <c r="J34" i="6"/>
  <c r="K34" i="6"/>
  <c r="L34" i="6"/>
  <c r="M34" i="6"/>
  <c r="N34" i="6"/>
  <c r="O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F34" i="6"/>
  <c r="G32" i="6"/>
  <c r="H32" i="6"/>
  <c r="I32" i="6"/>
  <c r="J32" i="6"/>
  <c r="N32" i="6"/>
  <c r="O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G30" i="6"/>
  <c r="H30" i="6"/>
  <c r="I30" i="6"/>
  <c r="J30" i="6"/>
  <c r="N30" i="6"/>
  <c r="O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G27" i="6"/>
  <c r="H27" i="6"/>
  <c r="I27" i="6"/>
  <c r="J27" i="6"/>
  <c r="K27" i="6"/>
  <c r="L27" i="6"/>
  <c r="M27" i="6"/>
  <c r="N27" i="6"/>
  <c r="O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F27" i="6"/>
  <c r="G25" i="6"/>
  <c r="H25" i="6"/>
  <c r="I25" i="6"/>
  <c r="J25" i="6"/>
  <c r="N25" i="6"/>
  <c r="O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G23" i="6"/>
  <c r="H23" i="6"/>
  <c r="I23" i="6"/>
  <c r="J23" i="6"/>
  <c r="N23" i="6"/>
  <c r="O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G20" i="6"/>
  <c r="H20" i="6"/>
  <c r="I20" i="6"/>
  <c r="J20" i="6"/>
  <c r="K20" i="6"/>
  <c r="L20" i="6"/>
  <c r="M20" i="6"/>
  <c r="N20" i="6"/>
  <c r="O20" i="6"/>
  <c r="R20" i="6"/>
  <c r="S20" i="6"/>
  <c r="T20" i="6"/>
  <c r="U20" i="6"/>
  <c r="V20" i="6"/>
  <c r="W20" i="6"/>
  <c r="X20" i="6"/>
  <c r="Y20" i="6"/>
  <c r="Z20" i="6"/>
  <c r="AA20" i="6"/>
  <c r="AB20" i="6"/>
  <c r="AC20" i="6"/>
  <c r="AF20" i="6"/>
  <c r="G18" i="6"/>
  <c r="H18" i="6"/>
  <c r="I18" i="6"/>
  <c r="J18" i="6"/>
  <c r="N18" i="6"/>
  <c r="O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G16" i="6"/>
  <c r="H16" i="6"/>
  <c r="I16" i="6"/>
  <c r="J16" i="6"/>
  <c r="N16" i="6"/>
  <c r="O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G13" i="6"/>
  <c r="H13" i="6"/>
  <c r="I13" i="6"/>
  <c r="J13" i="6"/>
  <c r="K13" i="6"/>
  <c r="L13" i="6"/>
  <c r="M13" i="6"/>
  <c r="N13" i="6"/>
  <c r="O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F13" i="6"/>
  <c r="G11" i="6"/>
  <c r="H11" i="6"/>
  <c r="I11" i="6"/>
  <c r="J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G9" i="6"/>
  <c r="H9" i="6"/>
  <c r="I9" i="6"/>
  <c r="J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C91" i="6"/>
  <c r="C89" i="6"/>
  <c r="C87" i="6"/>
  <c r="C86" i="6"/>
  <c r="C85" i="6"/>
  <c r="C83" i="6"/>
  <c r="C81" i="6"/>
  <c r="C78" i="6"/>
  <c r="C76" i="6"/>
  <c r="C74" i="6"/>
  <c r="C71" i="6"/>
  <c r="C69" i="6"/>
  <c r="C67" i="6"/>
  <c r="C63" i="6"/>
  <c r="C61" i="6"/>
  <c r="C59" i="6"/>
  <c r="C56" i="6"/>
  <c r="C54" i="6"/>
  <c r="C52" i="6"/>
  <c r="C49" i="6"/>
  <c r="C47" i="6"/>
  <c r="C45" i="6"/>
  <c r="C42" i="6"/>
  <c r="C40" i="6"/>
  <c r="C38" i="6"/>
  <c r="C34" i="6"/>
  <c r="C32" i="6"/>
  <c r="C30" i="6"/>
  <c r="C27" i="6"/>
  <c r="C25" i="6"/>
  <c r="C23" i="6"/>
  <c r="C20" i="6"/>
  <c r="C18" i="6"/>
  <c r="C16" i="6"/>
  <c r="C13" i="6"/>
  <c r="C11" i="6"/>
  <c r="C9" i="6"/>
  <c r="AG86" i="5"/>
  <c r="AG87" i="5"/>
  <c r="AG89" i="5"/>
  <c r="AG91" i="5"/>
  <c r="S71" i="5"/>
  <c r="J63" i="5"/>
  <c r="O63" i="5"/>
  <c r="R63" i="5"/>
  <c r="I78" i="5"/>
  <c r="L52" i="5"/>
  <c r="AF86" i="5"/>
  <c r="AF87" i="5"/>
  <c r="AF89" i="5"/>
  <c r="AF90" i="5" s="1"/>
  <c r="AF91" i="5"/>
  <c r="AF85" i="5"/>
  <c r="AF56" i="5"/>
  <c r="AF52" i="5"/>
  <c r="AF42" i="5"/>
  <c r="AF38" i="5"/>
  <c r="AF34" i="5"/>
  <c r="AE30" i="5"/>
  <c r="AF30" i="5"/>
  <c r="AF27" i="5"/>
  <c r="AF23" i="5"/>
  <c r="AF20" i="5"/>
  <c r="AF16" i="5"/>
  <c r="AF13" i="5"/>
  <c r="AE86" i="5"/>
  <c r="AE87" i="5"/>
  <c r="AE89" i="5"/>
  <c r="AE91" i="5"/>
  <c r="AE85" i="5"/>
  <c r="AE16" i="5"/>
  <c r="AB16" i="5"/>
  <c r="AE56" i="5"/>
  <c r="AE42" i="5"/>
  <c r="AE34" i="5"/>
  <c r="AE27" i="5"/>
  <c r="AE20" i="5"/>
  <c r="AE13" i="5"/>
  <c r="Z30" i="5"/>
  <c r="AA30" i="5"/>
  <c r="AB30" i="5"/>
  <c r="AC30" i="5"/>
  <c r="AD30" i="5"/>
  <c r="Z16" i="5"/>
  <c r="AA16" i="5"/>
  <c r="AC16" i="5"/>
  <c r="AD16" i="5"/>
  <c r="Z9" i="5"/>
  <c r="AA81" i="5"/>
  <c r="AB81" i="5"/>
  <c r="AC81" i="5"/>
  <c r="AD81" i="5"/>
  <c r="Z81" i="5"/>
  <c r="AD91" i="5"/>
  <c r="AC91" i="5"/>
  <c r="AB91" i="5"/>
  <c r="AA91" i="5"/>
  <c r="Z91" i="5"/>
  <c r="AD89" i="5"/>
  <c r="AC89" i="5"/>
  <c r="AB89" i="5"/>
  <c r="AA89" i="5"/>
  <c r="Z89" i="5"/>
  <c r="AD87" i="5"/>
  <c r="AC87" i="5"/>
  <c r="AB87" i="5"/>
  <c r="AA87" i="5"/>
  <c r="Z87" i="5"/>
  <c r="AD86" i="5"/>
  <c r="AC86" i="5"/>
  <c r="AB86" i="5"/>
  <c r="AA86" i="5"/>
  <c r="Z86" i="5"/>
  <c r="AD85" i="5"/>
  <c r="AC85" i="5"/>
  <c r="AB85" i="5"/>
  <c r="AA85" i="5"/>
  <c r="Z85" i="5"/>
  <c r="AD63" i="5"/>
  <c r="AC63" i="5"/>
  <c r="AB63" i="5"/>
  <c r="AA63" i="5"/>
  <c r="Z63" i="5"/>
  <c r="AD56" i="5"/>
  <c r="AC56" i="5"/>
  <c r="AB56" i="5"/>
  <c r="AA56" i="5"/>
  <c r="Z56" i="5"/>
  <c r="AD42" i="5"/>
  <c r="AC42" i="5"/>
  <c r="AB42" i="5"/>
  <c r="AA42" i="5"/>
  <c r="Z42" i="5"/>
  <c r="AD34" i="5"/>
  <c r="AC34" i="5"/>
  <c r="AB34" i="5"/>
  <c r="AA34" i="5"/>
  <c r="Z34" i="5"/>
  <c r="AD27" i="5"/>
  <c r="AC27" i="5"/>
  <c r="AB27" i="5"/>
  <c r="AA27" i="5"/>
  <c r="Z27" i="5"/>
  <c r="AD20" i="5"/>
  <c r="AC20" i="5"/>
  <c r="AB20" i="5"/>
  <c r="AA20" i="5"/>
  <c r="Z20" i="5"/>
  <c r="AD13" i="5"/>
  <c r="AC13" i="5"/>
  <c r="AB13" i="5"/>
  <c r="AA13" i="5"/>
  <c r="Z13" i="5"/>
  <c r="AE88" i="5" l="1"/>
  <c r="F90" i="6"/>
  <c r="H92" i="6"/>
  <c r="E90" i="6"/>
  <c r="G92" i="6"/>
  <c r="J90" i="6"/>
  <c r="AG88" i="5"/>
  <c r="G90" i="6"/>
  <c r="J92" i="6"/>
  <c r="AE92" i="5"/>
  <c r="I90" i="6"/>
  <c r="D90" i="6"/>
  <c r="AG92" i="5"/>
  <c r="E88" i="6"/>
  <c r="D88" i="6"/>
  <c r="H88" i="6"/>
  <c r="D92" i="6"/>
  <c r="H90" i="6"/>
  <c r="AF92" i="5"/>
  <c r="AF88" i="5"/>
  <c r="AE90" i="5"/>
  <c r="AG90" i="5"/>
  <c r="C88" i="6"/>
  <c r="C90" i="6"/>
  <c r="C92" i="6"/>
  <c r="Z88" i="5"/>
  <c r="AA88" i="5"/>
  <c r="AB88" i="5"/>
  <c r="AC88" i="5"/>
  <c r="AD88" i="5"/>
  <c r="Z90" i="5"/>
  <c r="AA90" i="5"/>
  <c r="AB90" i="5"/>
  <c r="AC90" i="5"/>
  <c r="AD90" i="5"/>
  <c r="Z92" i="5"/>
  <c r="AA92" i="5"/>
  <c r="AB92" i="5"/>
  <c r="AC92" i="5"/>
  <c r="AD92" i="5"/>
  <c r="Y86" i="5" l="1"/>
  <c r="Y87" i="5"/>
  <c r="Y89" i="5"/>
  <c r="Y90" i="5" s="1"/>
  <c r="Y91" i="5"/>
  <c r="Y92" i="5" s="1"/>
  <c r="Y85" i="5"/>
  <c r="Y30" i="5"/>
  <c r="X16" i="5"/>
  <c r="Y16" i="5"/>
  <c r="Y63" i="5"/>
  <c r="Y56" i="5"/>
  <c r="Y42" i="5"/>
  <c r="Y34" i="5"/>
  <c r="Y27" i="5"/>
  <c r="Y20" i="5"/>
  <c r="X85" i="5"/>
  <c r="X20" i="5"/>
  <c r="X27" i="5"/>
  <c r="X34" i="5"/>
  <c r="X56" i="5"/>
  <c r="X91" i="5"/>
  <c r="X89" i="5"/>
  <c r="X87" i="5"/>
  <c r="X86" i="5"/>
  <c r="U86" i="5"/>
  <c r="V86" i="5"/>
  <c r="W86" i="5"/>
  <c r="U87" i="5"/>
  <c r="V87" i="5"/>
  <c r="W87" i="5"/>
  <c r="W88" i="5" s="1"/>
  <c r="U89" i="5"/>
  <c r="V89" i="5"/>
  <c r="V90" i="5" s="1"/>
  <c r="W89" i="5"/>
  <c r="U91" i="5"/>
  <c r="V91" i="5"/>
  <c r="V92" i="5" s="1"/>
  <c r="W91" i="5"/>
  <c r="U81" i="5"/>
  <c r="V81" i="5"/>
  <c r="W81" i="5"/>
  <c r="U85" i="5"/>
  <c r="V85" i="5"/>
  <c r="W85" i="5"/>
  <c r="V30" i="5"/>
  <c r="U16" i="5"/>
  <c r="V16" i="5"/>
  <c r="W16" i="5"/>
  <c r="U78" i="5"/>
  <c r="U56" i="5"/>
  <c r="V56" i="5"/>
  <c r="W56" i="5"/>
  <c r="U42" i="5"/>
  <c r="V42" i="5"/>
  <c r="W42" i="5"/>
  <c r="U34" i="5"/>
  <c r="V34" i="5"/>
  <c r="W34" i="5"/>
  <c r="U27" i="5"/>
  <c r="V27" i="5"/>
  <c r="W27" i="5"/>
  <c r="U20" i="5"/>
  <c r="V20" i="5"/>
  <c r="W20" i="5"/>
  <c r="U13" i="5"/>
  <c r="V13" i="5"/>
  <c r="T86" i="5"/>
  <c r="T87" i="5"/>
  <c r="T89" i="5"/>
  <c r="T91" i="5"/>
  <c r="T85" i="5"/>
  <c r="T81" i="5"/>
  <c r="T16" i="5"/>
  <c r="T56" i="5"/>
  <c r="T42" i="5"/>
  <c r="T34" i="5"/>
  <c r="T27" i="5"/>
  <c r="T20" i="5"/>
  <c r="T13" i="5"/>
  <c r="S86" i="5"/>
  <c r="S87" i="5"/>
  <c r="S89" i="5"/>
  <c r="S91" i="5"/>
  <c r="S85" i="5"/>
  <c r="R81" i="5"/>
  <c r="S81" i="5"/>
  <c r="S56" i="5"/>
  <c r="S42" i="5"/>
  <c r="S34" i="5"/>
  <c r="S27" i="5"/>
  <c r="S20" i="5"/>
  <c r="S16" i="5"/>
  <c r="S13" i="5"/>
  <c r="R86" i="5"/>
  <c r="R87" i="5"/>
  <c r="R88" i="5" s="1"/>
  <c r="R89" i="5"/>
  <c r="R91" i="5"/>
  <c r="R85" i="5"/>
  <c r="R56" i="5"/>
  <c r="R42" i="5"/>
  <c r="R34" i="5"/>
  <c r="R27" i="5"/>
  <c r="R20" i="5"/>
  <c r="R16" i="5"/>
  <c r="R13" i="5"/>
  <c r="Q81" i="5"/>
  <c r="Q86" i="5"/>
  <c r="Q87" i="5"/>
  <c r="Q89" i="5"/>
  <c r="Q91" i="5"/>
  <c r="Q85" i="5"/>
  <c r="Q16" i="5"/>
  <c r="Q56" i="5"/>
  <c r="Q42" i="5"/>
  <c r="Q34" i="5"/>
  <c r="Q27" i="5"/>
  <c r="Q20" i="5"/>
  <c r="Q13" i="5"/>
  <c r="N86" i="5"/>
  <c r="O86" i="5"/>
  <c r="O90" i="5" s="1"/>
  <c r="P86" i="5"/>
  <c r="N87" i="5"/>
  <c r="O87" i="5"/>
  <c r="P87" i="5"/>
  <c r="N89" i="5"/>
  <c r="O89" i="5"/>
  <c r="P89" i="5"/>
  <c r="N91" i="5"/>
  <c r="O91" i="5"/>
  <c r="P91" i="5"/>
  <c r="N85" i="5"/>
  <c r="O85" i="5"/>
  <c r="P85" i="5"/>
  <c r="N81" i="5"/>
  <c r="O81" i="5"/>
  <c r="P8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N56" i="5"/>
  <c r="O56" i="5"/>
  <c r="P56" i="5"/>
  <c r="N42" i="5"/>
  <c r="O42" i="5"/>
  <c r="P42" i="5"/>
  <c r="N34" i="5"/>
  <c r="O34" i="5"/>
  <c r="P34" i="5"/>
  <c r="N30" i="5"/>
  <c r="O30" i="5"/>
  <c r="P30" i="5"/>
  <c r="N27" i="5"/>
  <c r="O27" i="5"/>
  <c r="P27" i="5"/>
  <c r="N20" i="5"/>
  <c r="O20" i="5"/>
  <c r="P20" i="5"/>
  <c r="N16" i="5"/>
  <c r="O16" i="5"/>
  <c r="P16" i="5"/>
  <c r="N13" i="5"/>
  <c r="O13" i="5"/>
  <c r="P13" i="5"/>
  <c r="M86" i="5"/>
  <c r="M87" i="5"/>
  <c r="M89" i="5"/>
  <c r="M91" i="5"/>
  <c r="M85" i="5"/>
  <c r="M81" i="5"/>
  <c r="M56" i="5"/>
  <c r="M42" i="5"/>
  <c r="M34" i="5"/>
  <c r="M30" i="5"/>
  <c r="M27" i="5"/>
  <c r="M20" i="5"/>
  <c r="M16" i="5"/>
  <c r="M13" i="5"/>
  <c r="L13" i="5"/>
  <c r="L16" i="5"/>
  <c r="L20" i="5"/>
  <c r="L27" i="5"/>
  <c r="L30" i="5"/>
  <c r="L34" i="5"/>
  <c r="L42" i="5"/>
  <c r="L56" i="5"/>
  <c r="L81" i="5"/>
  <c r="L85" i="5"/>
  <c r="L86" i="5"/>
  <c r="L87" i="5"/>
  <c r="L89" i="5"/>
  <c r="L91" i="5"/>
  <c r="K81" i="5"/>
  <c r="K86" i="5"/>
  <c r="K87" i="5"/>
  <c r="K89" i="5"/>
  <c r="K91" i="5"/>
  <c r="K85" i="5"/>
  <c r="K30" i="5"/>
  <c r="K16" i="5"/>
  <c r="K56" i="5"/>
  <c r="K42" i="5"/>
  <c r="K34" i="5"/>
  <c r="K27" i="5"/>
  <c r="K20" i="5"/>
  <c r="K13" i="5"/>
  <c r="J86" i="5"/>
  <c r="J87" i="5"/>
  <c r="J89" i="5"/>
  <c r="J91" i="5"/>
  <c r="J13" i="5"/>
  <c r="J16" i="5"/>
  <c r="J20" i="5"/>
  <c r="J27" i="5"/>
  <c r="J30" i="5"/>
  <c r="J34" i="5"/>
  <c r="J42" i="5"/>
  <c r="J56" i="5"/>
  <c r="J83" i="5"/>
  <c r="J85" i="5"/>
  <c r="J81" i="5"/>
  <c r="G86" i="5"/>
  <c r="H86" i="5"/>
  <c r="I86" i="5"/>
  <c r="G87" i="5"/>
  <c r="H87" i="5"/>
  <c r="I87" i="5"/>
  <c r="G89" i="5"/>
  <c r="H89" i="5"/>
  <c r="I89" i="5"/>
  <c r="G91" i="5"/>
  <c r="H91" i="5"/>
  <c r="I91" i="5"/>
  <c r="G56" i="5"/>
  <c r="H56" i="5"/>
  <c r="I56" i="5"/>
  <c r="G42" i="5"/>
  <c r="H42" i="5"/>
  <c r="I42" i="5"/>
  <c r="G34" i="5"/>
  <c r="H34" i="5"/>
  <c r="I34" i="5"/>
  <c r="G27" i="5"/>
  <c r="H27" i="5"/>
  <c r="I27" i="5"/>
  <c r="G13" i="5"/>
  <c r="H13" i="5"/>
  <c r="I13" i="5"/>
  <c r="G20" i="5"/>
  <c r="H20" i="5"/>
  <c r="I20" i="5"/>
  <c r="G30" i="5"/>
  <c r="H30" i="5"/>
  <c r="I30" i="5"/>
  <c r="G16" i="5"/>
  <c r="H16" i="5"/>
  <c r="I16" i="5"/>
  <c r="E9" i="5"/>
  <c r="F9" i="5"/>
  <c r="G9" i="5"/>
  <c r="G81" i="5"/>
  <c r="H81" i="5"/>
  <c r="I81" i="5"/>
  <c r="G85" i="5"/>
  <c r="H85" i="5"/>
  <c r="I85" i="5"/>
  <c r="E86" i="5"/>
  <c r="F86" i="5"/>
  <c r="E87" i="5"/>
  <c r="F87" i="5"/>
  <c r="E89" i="5"/>
  <c r="F89" i="5"/>
  <c r="E91" i="5"/>
  <c r="F91" i="5"/>
  <c r="E63" i="5"/>
  <c r="F63" i="5"/>
  <c r="E56" i="5"/>
  <c r="F56" i="5"/>
  <c r="E42" i="5"/>
  <c r="F42" i="5"/>
  <c r="E34" i="5"/>
  <c r="F34" i="5"/>
  <c r="E27" i="5"/>
  <c r="F27" i="5"/>
  <c r="E13" i="5"/>
  <c r="F13" i="5"/>
  <c r="E20" i="5"/>
  <c r="F20" i="5"/>
  <c r="E16" i="5"/>
  <c r="F16" i="5"/>
  <c r="E30" i="5"/>
  <c r="F30" i="5"/>
  <c r="E81" i="5"/>
  <c r="F81" i="5"/>
  <c r="E85" i="5"/>
  <c r="F85" i="5"/>
  <c r="D86" i="5"/>
  <c r="D87" i="5"/>
  <c r="D89" i="5"/>
  <c r="D91" i="5"/>
  <c r="D85" i="5"/>
  <c r="D83" i="5"/>
  <c r="D81" i="5"/>
  <c r="D78" i="5"/>
  <c r="D76" i="5"/>
  <c r="D74" i="5"/>
  <c r="D69" i="5"/>
  <c r="D67" i="5"/>
  <c r="D63" i="5"/>
  <c r="D61" i="5"/>
  <c r="D59" i="5"/>
  <c r="D56" i="5"/>
  <c r="D54" i="5"/>
  <c r="D52" i="5"/>
  <c r="D42" i="5"/>
  <c r="D40" i="5"/>
  <c r="D38" i="5"/>
  <c r="D34" i="5"/>
  <c r="D32" i="5"/>
  <c r="D30" i="5"/>
  <c r="D27" i="5"/>
  <c r="D25" i="5"/>
  <c r="D23" i="5"/>
  <c r="D20" i="5"/>
  <c r="D18" i="5"/>
  <c r="D16" i="5"/>
  <c r="D13" i="5"/>
  <c r="D11" i="5"/>
  <c r="D9" i="5"/>
  <c r="AD86" i="4"/>
  <c r="AE86" i="4"/>
  <c r="AF86" i="4"/>
  <c r="AD87" i="4"/>
  <c r="AE87" i="4"/>
  <c r="AF87" i="4"/>
  <c r="AD89" i="4"/>
  <c r="AE89" i="4"/>
  <c r="AF89" i="4"/>
  <c r="AD91" i="4"/>
  <c r="AE91" i="4"/>
  <c r="AE92" i="4" s="1"/>
  <c r="AF91" i="4"/>
  <c r="AD85" i="4"/>
  <c r="AE85" i="4"/>
  <c r="AF85" i="4"/>
  <c r="AD81" i="4"/>
  <c r="AE81" i="4"/>
  <c r="AF81" i="4"/>
  <c r="AD52" i="4"/>
  <c r="AE52" i="4"/>
  <c r="AF52" i="4"/>
  <c r="AD42" i="4"/>
  <c r="AE42" i="4"/>
  <c r="AF42" i="4"/>
  <c r="AD34" i="4"/>
  <c r="AE34" i="4"/>
  <c r="AF34" i="4"/>
  <c r="AD30" i="4"/>
  <c r="AE30" i="4"/>
  <c r="AF30" i="4"/>
  <c r="AD27" i="4"/>
  <c r="AE27" i="4"/>
  <c r="AF27" i="4"/>
  <c r="AD23" i="4"/>
  <c r="AE23" i="4"/>
  <c r="AF23" i="4"/>
  <c r="AD20" i="4"/>
  <c r="AE20" i="4"/>
  <c r="AF20" i="4"/>
  <c r="AD16" i="4"/>
  <c r="AE16" i="4"/>
  <c r="AF16" i="4"/>
  <c r="AD13" i="4"/>
  <c r="AE13" i="4"/>
  <c r="AF13" i="4"/>
  <c r="AD9" i="4"/>
  <c r="AE9" i="4"/>
  <c r="AF9" i="4"/>
  <c r="AC86" i="4"/>
  <c r="AC87" i="4"/>
  <c r="AC89" i="4"/>
  <c r="AC91" i="4"/>
  <c r="AB85" i="4"/>
  <c r="AC85" i="4"/>
  <c r="AC81" i="4"/>
  <c r="AC56" i="4"/>
  <c r="AC52" i="4"/>
  <c r="AC42" i="4"/>
  <c r="AC34" i="4"/>
  <c r="AB30" i="4"/>
  <c r="AC30" i="4"/>
  <c r="AC27" i="4"/>
  <c r="AC23" i="4"/>
  <c r="AC20" i="4"/>
  <c r="AC16" i="4"/>
  <c r="AC13" i="4"/>
  <c r="AC9" i="4"/>
  <c r="AB81" i="4"/>
  <c r="AB86" i="4"/>
  <c r="AB87" i="4"/>
  <c r="AB89" i="4"/>
  <c r="AB91" i="4"/>
  <c r="AB52" i="4"/>
  <c r="AB56" i="4"/>
  <c r="AB42" i="4"/>
  <c r="AB34" i="4"/>
  <c r="AB27" i="4"/>
  <c r="AB20" i="4"/>
  <c r="AB13" i="4"/>
  <c r="AA23" i="4"/>
  <c r="AB23" i="4"/>
  <c r="AB16" i="4"/>
  <c r="AA9" i="4"/>
  <c r="AB9" i="4"/>
  <c r="P92" i="5" l="1"/>
  <c r="AC92" i="4"/>
  <c r="AC90" i="4"/>
  <c r="Q90" i="5"/>
  <c r="AC88" i="4"/>
  <c r="AD92" i="4"/>
  <c r="Q88" i="5"/>
  <c r="U90" i="5"/>
  <c r="I90" i="5"/>
  <c r="D92" i="5"/>
  <c r="W90" i="5"/>
  <c r="U92" i="5"/>
  <c r="G92" i="5"/>
  <c r="R90" i="5"/>
  <c r="E88" i="5"/>
  <c r="O92" i="5"/>
  <c r="N90" i="5"/>
  <c r="E92" i="5"/>
  <c r="E90" i="5"/>
  <c r="M90" i="5"/>
  <c r="S92" i="5"/>
  <c r="AE88" i="4"/>
  <c r="R92" i="5"/>
  <c r="Y88" i="5"/>
  <c r="K92" i="5"/>
  <c r="N92" i="5"/>
  <c r="N88" i="5"/>
  <c r="W92" i="5"/>
  <c r="F92" i="5"/>
  <c r="P90" i="5"/>
  <c r="Q92" i="5"/>
  <c r="S90" i="5"/>
  <c r="V88" i="5"/>
  <c r="M92" i="5"/>
  <c r="S88" i="5"/>
  <c r="U88" i="5"/>
  <c r="P88" i="5"/>
  <c r="F88" i="5"/>
  <c r="M88" i="5"/>
  <c r="O88" i="5"/>
  <c r="X88" i="5"/>
  <c r="X90" i="5"/>
  <c r="X92" i="5"/>
  <c r="T88" i="5"/>
  <c r="T92" i="5"/>
  <c r="T90" i="5"/>
  <c r="I92" i="5"/>
  <c r="G88" i="5"/>
  <c r="J90" i="5"/>
  <c r="AF88" i="4"/>
  <c r="J88" i="5"/>
  <c r="D90" i="5"/>
  <c r="G90" i="5"/>
  <c r="K90" i="5"/>
  <c r="D88" i="5"/>
  <c r="I88" i="5"/>
  <c r="K88" i="5"/>
  <c r="J92" i="5"/>
  <c r="F90" i="5"/>
  <c r="H90" i="5"/>
  <c r="L88" i="5"/>
  <c r="L92" i="5"/>
  <c r="L90" i="5"/>
  <c r="H92" i="5"/>
  <c r="AF92" i="4"/>
  <c r="AD88" i="4"/>
  <c r="AF90" i="4"/>
  <c r="AE90" i="4"/>
  <c r="H88" i="5"/>
  <c r="AD90" i="4"/>
  <c r="AB92" i="4"/>
  <c r="AB88" i="4"/>
  <c r="AB90" i="4"/>
  <c r="AA86" i="4" l="1"/>
  <c r="AA87" i="4"/>
  <c r="AA88" i="4" s="1"/>
  <c r="AA89" i="4"/>
  <c r="AA90" i="4" s="1"/>
  <c r="AA91" i="4"/>
  <c r="AA92" i="4" s="1"/>
  <c r="AA81" i="4"/>
  <c r="AA85" i="4"/>
  <c r="AA52" i="4"/>
  <c r="AA56" i="4"/>
  <c r="AA42" i="4"/>
  <c r="AA34" i="4"/>
  <c r="AA27" i="4"/>
  <c r="AA20" i="4"/>
  <c r="AA13" i="4"/>
  <c r="AA30" i="4"/>
  <c r="AA16" i="4"/>
  <c r="C83" i="5"/>
  <c r="C78" i="5"/>
  <c r="C76" i="5"/>
  <c r="C74" i="5"/>
  <c r="C71" i="5"/>
  <c r="C69" i="5"/>
  <c r="C67" i="5"/>
  <c r="C59" i="5"/>
  <c r="C61" i="5"/>
  <c r="C54" i="5"/>
  <c r="C42" i="5"/>
  <c r="C40" i="5"/>
  <c r="C38" i="5"/>
  <c r="C32" i="5"/>
  <c r="C18" i="5"/>
  <c r="C91" i="5"/>
  <c r="C89" i="5"/>
  <c r="C87" i="5"/>
  <c r="C86" i="5"/>
  <c r="C85" i="5"/>
  <c r="C81" i="5"/>
  <c r="C63" i="5"/>
  <c r="C56" i="5"/>
  <c r="C52" i="5"/>
  <c r="C34" i="5"/>
  <c r="C30" i="5"/>
  <c r="C27" i="5"/>
  <c r="C25" i="5"/>
  <c r="C23" i="5"/>
  <c r="C20" i="5"/>
  <c r="C16" i="5"/>
  <c r="C13" i="5"/>
  <c r="C11" i="5"/>
  <c r="C9" i="5"/>
  <c r="Z86" i="4"/>
  <c r="Z87" i="4"/>
  <c r="Z89" i="4"/>
  <c r="Z90" i="4" s="1"/>
  <c r="Z91" i="4"/>
  <c r="Z85" i="4"/>
  <c r="Z81" i="4"/>
  <c r="Z78" i="4"/>
  <c r="Z56" i="4"/>
  <c r="Y52" i="4"/>
  <c r="Z52" i="4"/>
  <c r="Z42" i="4"/>
  <c r="Z34" i="4"/>
  <c r="Y30" i="4"/>
  <c r="Z30" i="4"/>
  <c r="Z27" i="4"/>
  <c r="Z23" i="4"/>
  <c r="Z16" i="4"/>
  <c r="Z20" i="4"/>
  <c r="Y13" i="4"/>
  <c r="Z13" i="4"/>
  <c r="Y9" i="4"/>
  <c r="Z9" i="4"/>
  <c r="W86" i="4"/>
  <c r="X86" i="4"/>
  <c r="Y86" i="4"/>
  <c r="W87" i="4"/>
  <c r="X87" i="4"/>
  <c r="X88" i="4" s="1"/>
  <c r="Y87" i="4"/>
  <c r="W89" i="4"/>
  <c r="X89" i="4"/>
  <c r="X90" i="4" s="1"/>
  <c r="Y89" i="4"/>
  <c r="W91" i="4"/>
  <c r="X91" i="4"/>
  <c r="X92" i="4" s="1"/>
  <c r="Y91" i="4"/>
  <c r="W81" i="4"/>
  <c r="X81" i="4"/>
  <c r="Y81" i="4"/>
  <c r="W85" i="4"/>
  <c r="X85" i="4"/>
  <c r="Y85" i="4"/>
  <c r="X27" i="4"/>
  <c r="W30" i="4"/>
  <c r="X30" i="4"/>
  <c r="W23" i="4"/>
  <c r="X23" i="4"/>
  <c r="Y23" i="4"/>
  <c r="W16" i="4"/>
  <c r="X16" i="4"/>
  <c r="Y16" i="4"/>
  <c r="W9" i="4"/>
  <c r="X9" i="4"/>
  <c r="W52" i="4"/>
  <c r="X52" i="4"/>
  <c r="U78" i="4"/>
  <c r="V78" i="4"/>
  <c r="W78" i="4"/>
  <c r="X78" i="4"/>
  <c r="Y78" i="4"/>
  <c r="W56" i="4"/>
  <c r="X56" i="4"/>
  <c r="Y56" i="4"/>
  <c r="W42" i="4"/>
  <c r="X42" i="4"/>
  <c r="Y42" i="4"/>
  <c r="W34" i="4"/>
  <c r="X34" i="4"/>
  <c r="Y34" i="4"/>
  <c r="W27" i="4"/>
  <c r="Y27" i="4"/>
  <c r="W20" i="4"/>
  <c r="X20" i="4"/>
  <c r="Y20" i="4"/>
  <c r="W13" i="4"/>
  <c r="X13" i="4"/>
  <c r="V86" i="4"/>
  <c r="V87" i="4"/>
  <c r="V89" i="4"/>
  <c r="V91" i="4"/>
  <c r="V56" i="4"/>
  <c r="V34" i="4"/>
  <c r="V27" i="4"/>
  <c r="V20" i="4"/>
  <c r="V13" i="4"/>
  <c r="V30" i="4"/>
  <c r="V23" i="4"/>
  <c r="V16" i="4"/>
  <c r="V9" i="4"/>
  <c r="V42" i="4"/>
  <c r="V52" i="4"/>
  <c r="U13" i="4"/>
  <c r="W90" i="4" l="1"/>
  <c r="W88" i="4"/>
  <c r="W92" i="4"/>
  <c r="Y90" i="4"/>
  <c r="Y92" i="4"/>
  <c r="Y88" i="4"/>
  <c r="Z92" i="4"/>
  <c r="Z88" i="4"/>
  <c r="V92" i="4"/>
  <c r="V90" i="4"/>
  <c r="V88" i="4"/>
  <c r="C92" i="5"/>
  <c r="C90" i="5"/>
  <c r="C88" i="5"/>
  <c r="V81" i="4"/>
  <c r="V85" i="4"/>
  <c r="T85" i="4"/>
  <c r="U85" i="4"/>
  <c r="U81" i="4"/>
  <c r="U86" i="4"/>
  <c r="U87" i="4"/>
  <c r="U89" i="4"/>
  <c r="U91" i="4"/>
  <c r="U56" i="4"/>
  <c r="U42" i="4"/>
  <c r="U34" i="4"/>
  <c r="T30" i="4"/>
  <c r="U30" i="4"/>
  <c r="U27" i="4"/>
  <c r="T23" i="4"/>
  <c r="U23" i="4"/>
  <c r="U20" i="4"/>
  <c r="U16" i="4"/>
  <c r="R9" i="4"/>
  <c r="S9" i="4"/>
  <c r="T9" i="4"/>
  <c r="U9" i="4"/>
  <c r="T86" i="4"/>
  <c r="T87" i="4"/>
  <c r="T89" i="4"/>
  <c r="T91" i="4"/>
  <c r="T81" i="4"/>
  <c r="T78" i="4"/>
  <c r="T56" i="4"/>
  <c r="T42" i="4"/>
  <c r="T34" i="4"/>
  <c r="T27" i="4"/>
  <c r="T20" i="4"/>
  <c r="T16" i="4"/>
  <c r="T13" i="4"/>
  <c r="T92" i="4" l="1"/>
  <c r="U90" i="4"/>
  <c r="T90" i="4"/>
  <c r="T88" i="4"/>
  <c r="U92" i="4"/>
  <c r="U88" i="4"/>
  <c r="S86" i="4"/>
  <c r="S87" i="4"/>
  <c r="S89" i="4"/>
  <c r="S91" i="4"/>
  <c r="S85" i="4"/>
  <c r="S81" i="4"/>
  <c r="S78" i="4"/>
  <c r="S56" i="4"/>
  <c r="S42" i="4"/>
  <c r="S34" i="4"/>
  <c r="S30" i="4"/>
  <c r="S27" i="4"/>
  <c r="S23" i="4"/>
  <c r="S20" i="4"/>
  <c r="S16" i="4"/>
  <c r="S13" i="4"/>
  <c r="S88" i="4" l="1"/>
  <c r="S92" i="4"/>
  <c r="S90" i="4"/>
  <c r="P86" i="4"/>
  <c r="Q86" i="4"/>
  <c r="R86" i="4"/>
  <c r="P87" i="4"/>
  <c r="P88" i="4" s="1"/>
  <c r="Q87" i="4"/>
  <c r="Q88" i="4" s="1"/>
  <c r="R87" i="4"/>
  <c r="P89" i="4"/>
  <c r="Q89" i="4"/>
  <c r="R89" i="4"/>
  <c r="P91" i="4"/>
  <c r="P92" i="4" s="1"/>
  <c r="Q91" i="4"/>
  <c r="Q92" i="4" s="1"/>
  <c r="R91" i="4"/>
  <c r="P85" i="4"/>
  <c r="Q85" i="4"/>
  <c r="R85" i="4"/>
  <c r="P81" i="4"/>
  <c r="Q81" i="4"/>
  <c r="R81" i="4"/>
  <c r="P78" i="4"/>
  <c r="Q78" i="4"/>
  <c r="R78" i="4"/>
  <c r="Q71" i="4"/>
  <c r="P56" i="4"/>
  <c r="Q56" i="4"/>
  <c r="R56" i="4"/>
  <c r="P34" i="4"/>
  <c r="Q34" i="4"/>
  <c r="R34" i="4"/>
  <c r="L30" i="4"/>
  <c r="M30" i="4"/>
  <c r="N30" i="4"/>
  <c r="O30" i="4"/>
  <c r="P30" i="4"/>
  <c r="Q30" i="4"/>
  <c r="R30" i="4"/>
  <c r="P27" i="4"/>
  <c r="Q27" i="4"/>
  <c r="R27" i="4"/>
  <c r="N23" i="4"/>
  <c r="O23" i="4"/>
  <c r="P23" i="4"/>
  <c r="Q23" i="4"/>
  <c r="R23" i="4"/>
  <c r="P20" i="4"/>
  <c r="Q20" i="4"/>
  <c r="R20" i="4"/>
  <c r="P16" i="4"/>
  <c r="Q16" i="4"/>
  <c r="R16" i="4"/>
  <c r="P13" i="4"/>
  <c r="Q13" i="4"/>
  <c r="R13" i="4"/>
  <c r="M9" i="4"/>
  <c r="N9" i="4"/>
  <c r="O9" i="4"/>
  <c r="P9" i="4"/>
  <c r="Q9" i="4"/>
  <c r="P42" i="4"/>
  <c r="Q42" i="4"/>
  <c r="R42" i="4"/>
  <c r="Q38" i="4"/>
  <c r="R92" i="4" l="1"/>
  <c r="R90" i="4"/>
  <c r="R88" i="4"/>
  <c r="Q90" i="4"/>
  <c r="P90" i="4"/>
  <c r="O86" i="4"/>
  <c r="O87" i="4"/>
  <c r="O89" i="4"/>
  <c r="O91" i="4"/>
  <c r="O78" i="4"/>
  <c r="O56" i="4"/>
  <c r="O42" i="4"/>
  <c r="O34" i="4"/>
  <c r="O27" i="4"/>
  <c r="O20" i="4"/>
  <c r="O13" i="4"/>
  <c r="O16" i="4"/>
  <c r="O85" i="4"/>
  <c r="O81" i="4"/>
  <c r="N85" i="4"/>
  <c r="N81" i="4"/>
  <c r="N86" i="4"/>
  <c r="N87" i="4"/>
  <c r="N89" i="4"/>
  <c r="N91" i="4"/>
  <c r="J63" i="4"/>
  <c r="K63" i="4"/>
  <c r="L63" i="4"/>
  <c r="M63" i="4"/>
  <c r="N63" i="4"/>
  <c r="N56" i="4"/>
  <c r="N52" i="4"/>
  <c r="N42" i="4"/>
  <c r="M42" i="4"/>
  <c r="N34" i="4"/>
  <c r="N27" i="4"/>
  <c r="N20" i="4"/>
  <c r="N16" i="4"/>
  <c r="N13" i="4"/>
  <c r="M86" i="4"/>
  <c r="M87" i="4"/>
  <c r="M89" i="4"/>
  <c r="M91" i="4"/>
  <c r="M85" i="4"/>
  <c r="M81" i="4"/>
  <c r="M56" i="4"/>
  <c r="M52" i="4"/>
  <c r="M34" i="4"/>
  <c r="M27" i="4"/>
  <c r="M23" i="4"/>
  <c r="M20" i="4"/>
  <c r="M16" i="4"/>
  <c r="M13" i="4"/>
  <c r="L86" i="4"/>
  <c r="L87" i="4"/>
  <c r="L89" i="4"/>
  <c r="L91" i="4"/>
  <c r="L85" i="4"/>
  <c r="L81" i="4"/>
  <c r="L42" i="4"/>
  <c r="L56" i="4"/>
  <c r="L52" i="4"/>
  <c r="L34" i="4"/>
  <c r="L27" i="4"/>
  <c r="L23" i="4"/>
  <c r="L20" i="4"/>
  <c r="L16" i="4"/>
  <c r="L13" i="4"/>
  <c r="L9" i="4"/>
  <c r="G86" i="4"/>
  <c r="H86" i="4"/>
  <c r="I86" i="4"/>
  <c r="J86" i="4"/>
  <c r="K86" i="4"/>
  <c r="G87" i="4"/>
  <c r="H87" i="4"/>
  <c r="I87" i="4"/>
  <c r="J87" i="4"/>
  <c r="K87" i="4"/>
  <c r="G89" i="4"/>
  <c r="H89" i="4"/>
  <c r="I89" i="4"/>
  <c r="J89" i="4"/>
  <c r="K89" i="4"/>
  <c r="G91" i="4"/>
  <c r="H91" i="4"/>
  <c r="I91" i="4"/>
  <c r="J91" i="4"/>
  <c r="K91" i="4"/>
  <c r="F85" i="4"/>
  <c r="G85" i="4"/>
  <c r="H85" i="4"/>
  <c r="I85" i="4"/>
  <c r="J85" i="4"/>
  <c r="K85" i="4"/>
  <c r="G81" i="4"/>
  <c r="H81" i="4"/>
  <c r="I81" i="4"/>
  <c r="J81" i="4"/>
  <c r="K81" i="4"/>
  <c r="G63" i="4"/>
  <c r="H63" i="4"/>
  <c r="I63" i="4"/>
  <c r="G56" i="4"/>
  <c r="H56" i="4"/>
  <c r="I56" i="4"/>
  <c r="J56" i="4"/>
  <c r="K56" i="4"/>
  <c r="E52" i="4"/>
  <c r="F52" i="4"/>
  <c r="G52" i="4"/>
  <c r="H52" i="4"/>
  <c r="I52" i="4"/>
  <c r="J52" i="4"/>
  <c r="K52" i="4"/>
  <c r="G42" i="4"/>
  <c r="H42" i="4"/>
  <c r="I42" i="4"/>
  <c r="J42" i="4"/>
  <c r="K42" i="4"/>
  <c r="G34" i="4"/>
  <c r="H34" i="4"/>
  <c r="I34" i="4"/>
  <c r="J34" i="4"/>
  <c r="K34" i="4"/>
  <c r="F30" i="4"/>
  <c r="G30" i="4"/>
  <c r="H30" i="4"/>
  <c r="I30" i="4"/>
  <c r="J30" i="4"/>
  <c r="K30" i="4"/>
  <c r="G27" i="4"/>
  <c r="H27" i="4"/>
  <c r="I27" i="4"/>
  <c r="J27" i="4"/>
  <c r="K27" i="4"/>
  <c r="G25" i="4"/>
  <c r="H25" i="4"/>
  <c r="I25" i="4"/>
  <c r="J25" i="4"/>
  <c r="K25" i="4"/>
  <c r="G23" i="4"/>
  <c r="H23" i="4"/>
  <c r="I23" i="4"/>
  <c r="J23" i="4"/>
  <c r="K23" i="4"/>
  <c r="G20" i="4"/>
  <c r="H20" i="4"/>
  <c r="I20" i="4"/>
  <c r="J20" i="4"/>
  <c r="K20" i="4"/>
  <c r="G16" i="4"/>
  <c r="H16" i="4"/>
  <c r="I16" i="4"/>
  <c r="J16" i="4"/>
  <c r="K16" i="4"/>
  <c r="G13" i="4"/>
  <c r="H13" i="4"/>
  <c r="I13" i="4"/>
  <c r="J13" i="4"/>
  <c r="K13" i="4"/>
  <c r="E11" i="4"/>
  <c r="F11" i="4"/>
  <c r="G11" i="4"/>
  <c r="H11" i="4"/>
  <c r="I11" i="4"/>
  <c r="J11" i="4"/>
  <c r="K11" i="4"/>
  <c r="G9" i="4"/>
  <c r="H9" i="4"/>
  <c r="I9" i="4"/>
  <c r="J9" i="4"/>
  <c r="K9" i="4"/>
  <c r="F81" i="4"/>
  <c r="F86" i="4"/>
  <c r="F87" i="4"/>
  <c r="F89" i="4"/>
  <c r="F91" i="4"/>
  <c r="E63" i="4"/>
  <c r="F63" i="4"/>
  <c r="F56" i="4"/>
  <c r="F42" i="4"/>
  <c r="F34" i="4"/>
  <c r="F27" i="4"/>
  <c r="F20" i="4"/>
  <c r="F13" i="4"/>
  <c r="E23" i="4"/>
  <c r="F23" i="4"/>
  <c r="E25" i="4"/>
  <c r="F25" i="4"/>
  <c r="F16" i="4"/>
  <c r="F9" i="4"/>
  <c r="E86" i="4"/>
  <c r="E87" i="4"/>
  <c r="E89" i="4"/>
  <c r="E91" i="4"/>
  <c r="E56" i="4"/>
  <c r="E42" i="4"/>
  <c r="E30" i="4"/>
  <c r="E16" i="4"/>
  <c r="E9" i="4"/>
  <c r="E34" i="4"/>
  <c r="E27" i="4"/>
  <c r="E20" i="4"/>
  <c r="E13" i="4"/>
  <c r="E85" i="4"/>
  <c r="E81" i="4"/>
  <c r="D42" i="4"/>
  <c r="D40" i="4"/>
  <c r="D38" i="4"/>
  <c r="D34" i="4"/>
  <c r="D32" i="4"/>
  <c r="D30" i="4"/>
  <c r="D27" i="4"/>
  <c r="D25" i="4"/>
  <c r="D23" i="4"/>
  <c r="D20" i="4"/>
  <c r="D18" i="4"/>
  <c r="D16" i="4"/>
  <c r="D13" i="4"/>
  <c r="D11" i="4"/>
  <c r="D9" i="4"/>
  <c r="D86" i="4"/>
  <c r="D87" i="4"/>
  <c r="D89" i="4"/>
  <c r="D91" i="4"/>
  <c r="D85" i="4"/>
  <c r="D83" i="4"/>
  <c r="D81" i="4"/>
  <c r="D69" i="4"/>
  <c r="D67" i="4"/>
  <c r="D71" i="4"/>
  <c r="D78" i="4"/>
  <c r="D76" i="4"/>
  <c r="D74" i="4"/>
  <c r="D63" i="4"/>
  <c r="D61" i="4"/>
  <c r="D59" i="4"/>
  <c r="D56" i="4"/>
  <c r="D54" i="4"/>
  <c r="D52" i="4"/>
  <c r="AG86" i="3"/>
  <c r="AG87" i="3"/>
  <c r="AG89" i="3"/>
  <c r="AG91" i="3"/>
  <c r="AG85" i="3"/>
  <c r="AG81" i="3"/>
  <c r="AG56" i="3"/>
  <c r="AG52" i="3"/>
  <c r="AG42" i="3"/>
  <c r="AG34" i="3"/>
  <c r="AG30" i="3"/>
  <c r="AG27" i="3"/>
  <c r="AG20" i="3"/>
  <c r="AG16" i="3"/>
  <c r="AG13" i="3"/>
  <c r="AG9" i="3"/>
  <c r="C86" i="4"/>
  <c r="C83" i="4"/>
  <c r="C76" i="4"/>
  <c r="C69" i="4"/>
  <c r="C61" i="4"/>
  <c r="C54" i="4"/>
  <c r="C40" i="4"/>
  <c r="C32" i="4"/>
  <c r="C25" i="4"/>
  <c r="C18" i="4"/>
  <c r="C11" i="4"/>
  <c r="C9" i="4"/>
  <c r="C91" i="4"/>
  <c r="C89" i="4"/>
  <c r="C87" i="4"/>
  <c r="C85" i="4"/>
  <c r="C81" i="4"/>
  <c r="C78" i="4"/>
  <c r="C74" i="4"/>
  <c r="C71" i="4"/>
  <c r="C67" i="4"/>
  <c r="C63" i="4"/>
  <c r="C59" i="4"/>
  <c r="C56" i="4"/>
  <c r="C52" i="4"/>
  <c r="C42" i="4"/>
  <c r="C38" i="4"/>
  <c r="C34" i="4"/>
  <c r="C30" i="4"/>
  <c r="C27" i="4"/>
  <c r="C23" i="4"/>
  <c r="C20" i="4"/>
  <c r="C16" i="4"/>
  <c r="C13" i="4"/>
  <c r="AF86" i="3"/>
  <c r="AF87" i="3"/>
  <c r="AF89" i="3"/>
  <c r="AF91" i="3"/>
  <c r="AF85" i="3"/>
  <c r="AF81" i="3"/>
  <c r="AF56" i="3"/>
  <c r="AF42" i="3"/>
  <c r="AF52" i="3"/>
  <c r="AF34" i="3"/>
  <c r="AF30" i="3"/>
  <c r="AF27" i="3"/>
  <c r="AF20" i="3"/>
  <c r="AF16" i="3"/>
  <c r="AF13" i="3"/>
  <c r="N88" i="4" l="1"/>
  <c r="O88" i="4"/>
  <c r="L92" i="4"/>
  <c r="O92" i="4"/>
  <c r="H90" i="4"/>
  <c r="M88" i="4"/>
  <c r="I92" i="4"/>
  <c r="D92" i="4"/>
  <c r="I90" i="4"/>
  <c r="M90" i="4"/>
  <c r="I88" i="4"/>
  <c r="G88" i="4"/>
  <c r="M92" i="4"/>
  <c r="AG90" i="3"/>
  <c r="K90" i="4"/>
  <c r="J90" i="4"/>
  <c r="K92" i="4"/>
  <c r="E90" i="4"/>
  <c r="J92" i="4"/>
  <c r="L90" i="4"/>
  <c r="K88" i="4"/>
  <c r="L88" i="4"/>
  <c r="AF90" i="3"/>
  <c r="AF88" i="3"/>
  <c r="AG92" i="3"/>
  <c r="N90" i="4"/>
  <c r="O90" i="4"/>
  <c r="N92" i="4"/>
  <c r="AF92" i="3"/>
  <c r="D90" i="4"/>
  <c r="G92" i="4"/>
  <c r="H88" i="4"/>
  <c r="D88" i="4"/>
  <c r="J88" i="4"/>
  <c r="AG88" i="3"/>
  <c r="E92" i="4"/>
  <c r="E88" i="4"/>
  <c r="G90" i="4"/>
  <c r="H92" i="4"/>
  <c r="F90" i="4"/>
  <c r="F88" i="4"/>
  <c r="F92" i="4"/>
  <c r="C88" i="4"/>
  <c r="C90" i="4"/>
  <c r="C92" i="4"/>
  <c r="AE81" i="3"/>
  <c r="AE85" i="3"/>
  <c r="AE86" i="3"/>
  <c r="AE87" i="3"/>
  <c r="AE89" i="3"/>
  <c r="AE91" i="3"/>
  <c r="AE13" i="3"/>
  <c r="AE16" i="3"/>
  <c r="AE20" i="3"/>
  <c r="AE27" i="3"/>
  <c r="AE30" i="3"/>
  <c r="AE34" i="3"/>
  <c r="AE42" i="3"/>
  <c r="Z52" i="3"/>
  <c r="AA52" i="3"/>
  <c r="AB52" i="3"/>
  <c r="AC52" i="3"/>
  <c r="AD52" i="3"/>
  <c r="AE52" i="3"/>
  <c r="AE56" i="3"/>
  <c r="Y63" i="3"/>
  <c r="Z63" i="3"/>
  <c r="AA63" i="3"/>
  <c r="AB63" i="3"/>
  <c r="AC63" i="3"/>
  <c r="AD63" i="3"/>
  <c r="AE63" i="3"/>
  <c r="AC71" i="3"/>
  <c r="AD71" i="3"/>
  <c r="AE71" i="3"/>
  <c r="AE78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G78" i="3"/>
  <c r="F78" i="3"/>
  <c r="E78" i="3"/>
  <c r="D78" i="3"/>
  <c r="C78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G71" i="3"/>
  <c r="F71" i="3"/>
  <c r="E71" i="3"/>
  <c r="D71" i="3"/>
  <c r="C71" i="3"/>
  <c r="X63" i="3"/>
  <c r="N63" i="3"/>
  <c r="M63" i="3"/>
  <c r="L63" i="3"/>
  <c r="K63" i="3"/>
  <c r="J63" i="3"/>
  <c r="I63" i="3"/>
  <c r="H63" i="3"/>
  <c r="G63" i="3"/>
  <c r="F63" i="3"/>
  <c r="E63" i="3"/>
  <c r="D63" i="3"/>
  <c r="C63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F49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X71" i="2"/>
  <c r="V71" i="2"/>
  <c r="J71" i="2"/>
  <c r="C71" i="2"/>
  <c r="AD63" i="2"/>
  <c r="Q63" i="2"/>
  <c r="N63" i="2"/>
  <c r="M63" i="2"/>
  <c r="L63" i="2"/>
  <c r="K63" i="2"/>
  <c r="J63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C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E88" i="3" l="1"/>
  <c r="AE90" i="3"/>
  <c r="AE92" i="3"/>
  <c r="C91" i="2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C91" i="3"/>
  <c r="AD86" i="3"/>
  <c r="AD87" i="3"/>
  <c r="AD89" i="3"/>
  <c r="AD81" i="3"/>
  <c r="AD16" i="3"/>
  <c r="AA30" i="3"/>
  <c r="AB30" i="3"/>
  <c r="AC30" i="3"/>
  <c r="AD30" i="3"/>
  <c r="Y59" i="3"/>
  <c r="Z59" i="3"/>
  <c r="AA59" i="3"/>
  <c r="AB59" i="3"/>
  <c r="AC59" i="3"/>
  <c r="Y52" i="3"/>
  <c r="Y38" i="3"/>
  <c r="Z38" i="3"/>
  <c r="AA38" i="3"/>
  <c r="AB38" i="3"/>
  <c r="AC38" i="3"/>
  <c r="Y30" i="3"/>
  <c r="Z30" i="3"/>
  <c r="U23" i="3"/>
  <c r="V23" i="3"/>
  <c r="W23" i="3"/>
  <c r="X23" i="3"/>
  <c r="Y23" i="3"/>
  <c r="Z23" i="3"/>
  <c r="AA23" i="3"/>
  <c r="AB23" i="3"/>
  <c r="AC23" i="3"/>
  <c r="Y16" i="3"/>
  <c r="Z16" i="3"/>
  <c r="AA16" i="3"/>
  <c r="AB16" i="3"/>
  <c r="AC16" i="3"/>
  <c r="Y86" i="3"/>
  <c r="Z86" i="3"/>
  <c r="AA86" i="3"/>
  <c r="AB86" i="3"/>
  <c r="AC86" i="3"/>
  <c r="Y87" i="3"/>
  <c r="Z87" i="3"/>
  <c r="AA87" i="3"/>
  <c r="AB87" i="3"/>
  <c r="AC87" i="3"/>
  <c r="Y81" i="3"/>
  <c r="Z81" i="3"/>
  <c r="AA81" i="3"/>
  <c r="AB81" i="3"/>
  <c r="AC81" i="3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C89" i="2"/>
  <c r="C9" i="2"/>
  <c r="Q9" i="2"/>
  <c r="Z9" i="2"/>
  <c r="D16" i="2"/>
  <c r="E16" i="2"/>
  <c r="F16" i="2"/>
  <c r="G16" i="2"/>
  <c r="H16" i="2"/>
  <c r="I16" i="2"/>
  <c r="J16" i="2"/>
  <c r="K16" i="2"/>
  <c r="L16" i="2"/>
  <c r="M16" i="2"/>
  <c r="N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C30" i="2"/>
  <c r="D30" i="2"/>
  <c r="E30" i="2"/>
  <c r="F30" i="2"/>
  <c r="G30" i="2"/>
  <c r="J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R59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C86" i="2"/>
  <c r="D86" i="2"/>
  <c r="D92" i="2" s="1"/>
  <c r="E86" i="2"/>
  <c r="E92" i="2" s="1"/>
  <c r="F86" i="2"/>
  <c r="F92" i="2" s="1"/>
  <c r="G86" i="2"/>
  <c r="G92" i="2" s="1"/>
  <c r="H86" i="2"/>
  <c r="H92" i="2" s="1"/>
  <c r="I86" i="2"/>
  <c r="I92" i="2" s="1"/>
  <c r="J86" i="2"/>
  <c r="J92" i="2" s="1"/>
  <c r="K86" i="2"/>
  <c r="K92" i="2" s="1"/>
  <c r="L86" i="2"/>
  <c r="L92" i="2" s="1"/>
  <c r="M86" i="2"/>
  <c r="M92" i="2" s="1"/>
  <c r="N86" i="2"/>
  <c r="N92" i="2" s="1"/>
  <c r="O86" i="2"/>
  <c r="O92" i="2" s="1"/>
  <c r="P86" i="2"/>
  <c r="P92" i="2" s="1"/>
  <c r="Q86" i="2"/>
  <c r="Q92" i="2" s="1"/>
  <c r="R86" i="2"/>
  <c r="R92" i="2" s="1"/>
  <c r="S86" i="2"/>
  <c r="S92" i="2" s="1"/>
  <c r="T86" i="2"/>
  <c r="T92" i="2" s="1"/>
  <c r="U86" i="2"/>
  <c r="U92" i="2" s="1"/>
  <c r="V86" i="2"/>
  <c r="V92" i="2" s="1"/>
  <c r="W86" i="2"/>
  <c r="W92" i="2" s="1"/>
  <c r="X86" i="2"/>
  <c r="X92" i="2" s="1"/>
  <c r="Y86" i="2"/>
  <c r="Y92" i="2" s="1"/>
  <c r="Z86" i="2"/>
  <c r="Z92" i="2" s="1"/>
  <c r="AA86" i="2"/>
  <c r="AA92" i="2" s="1"/>
  <c r="AB86" i="2"/>
  <c r="AB92" i="2" s="1"/>
  <c r="AC86" i="2"/>
  <c r="AC92" i="2" s="1"/>
  <c r="AD86" i="2"/>
  <c r="AD92" i="2" s="1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C89" i="3"/>
  <c r="X86" i="3"/>
  <c r="X87" i="3"/>
  <c r="X81" i="3"/>
  <c r="V59" i="3"/>
  <c r="W59" i="3"/>
  <c r="X59" i="3"/>
  <c r="V52" i="3"/>
  <c r="W52" i="3"/>
  <c r="X52" i="3"/>
  <c r="U38" i="3"/>
  <c r="V38" i="3"/>
  <c r="W38" i="3"/>
  <c r="X38" i="3"/>
  <c r="U30" i="3"/>
  <c r="V30" i="3"/>
  <c r="W30" i="3"/>
  <c r="X30" i="3"/>
  <c r="X16" i="3"/>
  <c r="L86" i="3"/>
  <c r="M86" i="3"/>
  <c r="N86" i="3"/>
  <c r="O86" i="3"/>
  <c r="P86" i="3"/>
  <c r="Q86" i="3"/>
  <c r="R86" i="3"/>
  <c r="R90" i="3" s="1"/>
  <c r="S86" i="3"/>
  <c r="T86" i="3"/>
  <c r="U86" i="3"/>
  <c r="V86" i="3"/>
  <c r="W86" i="3"/>
  <c r="L87" i="3"/>
  <c r="M87" i="3"/>
  <c r="M88" i="3" s="1"/>
  <c r="N87" i="3"/>
  <c r="O87" i="3"/>
  <c r="P87" i="3"/>
  <c r="Q87" i="3"/>
  <c r="R87" i="3"/>
  <c r="S87" i="3"/>
  <c r="T87" i="3"/>
  <c r="U87" i="3"/>
  <c r="U88" i="3" s="1"/>
  <c r="V87" i="3"/>
  <c r="W87" i="3"/>
  <c r="L81" i="3"/>
  <c r="M81" i="3"/>
  <c r="N81" i="3"/>
  <c r="O81" i="3"/>
  <c r="P81" i="3"/>
  <c r="Q81" i="3"/>
  <c r="R81" i="3"/>
  <c r="S81" i="3"/>
  <c r="T81" i="3"/>
  <c r="U81" i="3"/>
  <c r="V81" i="3"/>
  <c r="W81" i="3"/>
  <c r="L23" i="3"/>
  <c r="M23" i="3"/>
  <c r="N23" i="3"/>
  <c r="O23" i="3"/>
  <c r="P23" i="3"/>
  <c r="Q23" i="3"/>
  <c r="R23" i="3"/>
  <c r="S23" i="3"/>
  <c r="T23" i="3"/>
  <c r="L16" i="3"/>
  <c r="M16" i="3"/>
  <c r="N16" i="3"/>
  <c r="O16" i="3"/>
  <c r="P16" i="3"/>
  <c r="Q16" i="3"/>
  <c r="R16" i="3"/>
  <c r="S16" i="3"/>
  <c r="T16" i="3"/>
  <c r="U16" i="3"/>
  <c r="V16" i="3"/>
  <c r="W16" i="3"/>
  <c r="F45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R38" i="3"/>
  <c r="S38" i="3"/>
  <c r="T38" i="3"/>
  <c r="R30" i="3"/>
  <c r="S30" i="3"/>
  <c r="T30" i="3"/>
  <c r="R52" i="3"/>
  <c r="S52" i="3"/>
  <c r="T52" i="3"/>
  <c r="U52" i="3"/>
  <c r="T88" i="3" l="1"/>
  <c r="AB88" i="2"/>
  <c r="D88" i="2"/>
  <c r="Z88" i="2"/>
  <c r="R88" i="2"/>
  <c r="J88" i="2"/>
  <c r="O92" i="3"/>
  <c r="AB90" i="3"/>
  <c r="Z92" i="3"/>
  <c r="R92" i="3"/>
  <c r="Y92" i="3"/>
  <c r="Q92" i="3"/>
  <c r="X92" i="3"/>
  <c r="P92" i="3"/>
  <c r="W92" i="3"/>
  <c r="AD92" i="3"/>
  <c r="V92" i="3"/>
  <c r="N92" i="3"/>
  <c r="AC92" i="3"/>
  <c r="U92" i="3"/>
  <c r="M92" i="3"/>
  <c r="AB92" i="3"/>
  <c r="T92" i="3"/>
  <c r="L92" i="3"/>
  <c r="AA92" i="3"/>
  <c r="S92" i="3"/>
  <c r="C92" i="2"/>
  <c r="W90" i="2"/>
  <c r="O90" i="2"/>
  <c r="G90" i="2"/>
  <c r="AC90" i="2"/>
  <c r="U90" i="2"/>
  <c r="M90" i="2"/>
  <c r="E90" i="2"/>
  <c r="AA88" i="2"/>
  <c r="S88" i="2"/>
  <c r="K88" i="2"/>
  <c r="C88" i="2"/>
  <c r="AD90" i="2"/>
  <c r="V90" i="2"/>
  <c r="N90" i="2"/>
  <c r="F90" i="2"/>
  <c r="W88" i="2"/>
  <c r="O88" i="2"/>
  <c r="G88" i="2"/>
  <c r="N88" i="2"/>
  <c r="E88" i="2"/>
  <c r="Y90" i="2"/>
  <c r="Q90" i="2"/>
  <c r="I90" i="2"/>
  <c r="X90" i="2"/>
  <c r="P90" i="2"/>
  <c r="H90" i="2"/>
  <c r="V88" i="2"/>
  <c r="F88" i="2"/>
  <c r="Y88" i="2"/>
  <c r="Q88" i="2"/>
  <c r="I88" i="2"/>
  <c r="X88" i="2"/>
  <c r="P88" i="2"/>
  <c r="H88" i="2"/>
  <c r="T88" i="2"/>
  <c r="L88" i="2"/>
  <c r="AD88" i="2"/>
  <c r="AB90" i="2"/>
  <c r="T90" i="2"/>
  <c r="L90" i="2"/>
  <c r="D90" i="2"/>
  <c r="U88" i="2"/>
  <c r="AA90" i="2"/>
  <c r="S90" i="2"/>
  <c r="K90" i="2"/>
  <c r="Z90" i="2"/>
  <c r="R90" i="2"/>
  <c r="J90" i="2"/>
  <c r="AC88" i="2"/>
  <c r="M88" i="2"/>
  <c r="AA88" i="3"/>
  <c r="L88" i="3"/>
  <c r="AA90" i="3"/>
  <c r="Z90" i="3"/>
  <c r="Y88" i="3"/>
  <c r="Q88" i="3"/>
  <c r="AD88" i="3"/>
  <c r="P88" i="3"/>
  <c r="R88" i="3"/>
  <c r="Z88" i="3"/>
  <c r="Y90" i="3"/>
  <c r="V90" i="3"/>
  <c r="N90" i="3"/>
  <c r="X88" i="3"/>
  <c r="AC88" i="3"/>
  <c r="V88" i="3"/>
  <c r="N88" i="3"/>
  <c r="Q90" i="3"/>
  <c r="X90" i="3"/>
  <c r="S90" i="3"/>
  <c r="P90" i="3"/>
  <c r="U90" i="3"/>
  <c r="M90" i="3"/>
  <c r="W90" i="3"/>
  <c r="O90" i="3"/>
  <c r="AB88" i="3"/>
  <c r="T90" i="3"/>
  <c r="L90" i="3"/>
  <c r="W88" i="3"/>
  <c r="O88" i="3"/>
  <c r="S88" i="3"/>
  <c r="AD90" i="3"/>
  <c r="C90" i="2"/>
  <c r="AC90" i="3"/>
  <c r="K87" i="3"/>
  <c r="J87" i="3"/>
  <c r="I87" i="3"/>
  <c r="H87" i="3"/>
  <c r="G87" i="3"/>
  <c r="F87" i="3"/>
  <c r="E87" i="3"/>
  <c r="D87" i="3"/>
  <c r="C87" i="3"/>
  <c r="K86" i="3"/>
  <c r="K90" i="3" s="1"/>
  <c r="J86" i="3"/>
  <c r="J90" i="3" s="1"/>
  <c r="I86" i="3"/>
  <c r="I90" i="3" s="1"/>
  <c r="H86" i="3"/>
  <c r="H90" i="3" s="1"/>
  <c r="G86" i="3"/>
  <c r="F86" i="3"/>
  <c r="F90" i="3" s="1"/>
  <c r="E86" i="3"/>
  <c r="E90" i="3" s="1"/>
  <c r="D86" i="3"/>
  <c r="D90" i="3" s="1"/>
  <c r="C86" i="3"/>
  <c r="C90" i="3" s="1"/>
  <c r="K81" i="3"/>
  <c r="J81" i="3"/>
  <c r="I81" i="3"/>
  <c r="H81" i="3"/>
  <c r="G81" i="3"/>
  <c r="F81" i="3"/>
  <c r="E81" i="3"/>
  <c r="D81" i="3"/>
  <c r="C81" i="3"/>
  <c r="G74" i="3"/>
  <c r="F74" i="3"/>
  <c r="E74" i="3"/>
  <c r="D74" i="3"/>
  <c r="C74" i="3"/>
  <c r="G67" i="3"/>
  <c r="F67" i="3"/>
  <c r="E67" i="3"/>
  <c r="D67" i="3"/>
  <c r="C67" i="3"/>
  <c r="E59" i="3"/>
  <c r="D59" i="3"/>
  <c r="C59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K23" i="3"/>
  <c r="J23" i="3"/>
  <c r="I23" i="3"/>
  <c r="H23" i="3"/>
  <c r="G23" i="3"/>
  <c r="F23" i="3"/>
  <c r="E23" i="3"/>
  <c r="D23" i="3"/>
  <c r="C23" i="3"/>
  <c r="K16" i="3"/>
  <c r="J16" i="3"/>
  <c r="I16" i="3"/>
  <c r="H16" i="3"/>
  <c r="G16" i="3"/>
  <c r="F16" i="3"/>
  <c r="E16" i="3"/>
  <c r="D16" i="3"/>
  <c r="C16" i="3"/>
  <c r="D9" i="3"/>
  <c r="C9" i="3"/>
  <c r="I92" i="3" l="1"/>
  <c r="F92" i="3"/>
  <c r="D92" i="3"/>
  <c r="G90" i="3"/>
  <c r="G92" i="3"/>
  <c r="C92" i="3"/>
  <c r="E92" i="3"/>
  <c r="J92" i="3"/>
  <c r="K92" i="3"/>
  <c r="H92" i="3"/>
  <c r="C88" i="3"/>
  <c r="I88" i="3"/>
  <c r="K88" i="3"/>
  <c r="G88" i="3"/>
  <c r="J88" i="3"/>
  <c r="D88" i="3"/>
  <c r="E88" i="3"/>
  <c r="F88" i="3"/>
  <c r="H88" i="3"/>
</calcChain>
</file>

<file path=xl/sharedStrings.xml><?xml version="1.0" encoding="utf-8"?>
<sst xmlns="http://schemas.openxmlformats.org/spreadsheetml/2006/main" count="1706" uniqueCount="115">
  <si>
    <t>Semana Epidemiológica</t>
  </si>
  <si>
    <t>Semana 5</t>
  </si>
  <si>
    <t>Distrito</t>
  </si>
  <si>
    <t>D</t>
  </si>
  <si>
    <t>L</t>
  </si>
  <si>
    <t>M</t>
  </si>
  <si>
    <t>J</t>
  </si>
  <si>
    <t>V</t>
  </si>
  <si>
    <t>S</t>
  </si>
  <si>
    <t>HECA</t>
  </si>
  <si>
    <t>Total de consultas</t>
  </si>
  <si>
    <t>HIC</t>
  </si>
  <si>
    <t>HNVV</t>
  </si>
  <si>
    <t>HJBA</t>
  </si>
  <si>
    <t>HRSP</t>
  </si>
  <si>
    <t>Guardia amb.</t>
  </si>
  <si>
    <t>Pediátrica</t>
  </si>
  <si>
    <t>Neonatológica</t>
  </si>
  <si>
    <t>Adultos</t>
  </si>
  <si>
    <t>Tocoginecológica</t>
  </si>
  <si>
    <t>MM</t>
  </si>
  <si>
    <t>Obstétrica</t>
  </si>
  <si>
    <t>San Martín</t>
  </si>
  <si>
    <t>Total</t>
  </si>
  <si>
    <t xml:space="preserve">Nota: </t>
  </si>
  <si>
    <t>Total de consultas por dengue</t>
  </si>
  <si>
    <t>% Dengue</t>
  </si>
  <si>
    <t>Rosario. Febrero 2023</t>
  </si>
  <si>
    <t>Semana 6</t>
  </si>
  <si>
    <t>Semana 7</t>
  </si>
  <si>
    <t>Semana 8</t>
  </si>
  <si>
    <t>Semana 9</t>
  </si>
  <si>
    <t>Rosario. Marzo 2023</t>
  </si>
  <si>
    <t>Semana 10</t>
  </si>
  <si>
    <t>Semana 11</t>
  </si>
  <si>
    <t>Semana 12</t>
  </si>
  <si>
    <t>Semana 13</t>
  </si>
  <si>
    <t>Total de consultas por chikungunya</t>
  </si>
  <si>
    <t>% Chikungunya</t>
  </si>
  <si>
    <t>Total de consultas por fiebre</t>
  </si>
  <si>
    <t>% Fiebre</t>
  </si>
  <si>
    <t>Total de consultas a las guardias ambulatorias de los hospitales municipales y CS San Martín por dengue y sospecha dengue, chikungunya y sospecha chikungunya y fiebre. Semana epidemiológica</t>
  </si>
  <si>
    <t>Rosario. Abril 2023</t>
  </si>
  <si>
    <t>Semana 14</t>
  </si>
  <si>
    <t>Semana 15</t>
  </si>
  <si>
    <t>Semana 16</t>
  </si>
  <si>
    <t>Semana 17</t>
  </si>
  <si>
    <t>Semana 18</t>
  </si>
  <si>
    <t>Rosario. Mayo 2023</t>
  </si>
  <si>
    <t>Semana 19</t>
  </si>
  <si>
    <t>Semana 20</t>
  </si>
  <si>
    <t>Semana 22</t>
  </si>
  <si>
    <t>Semana 21</t>
  </si>
  <si>
    <t>Semana 23</t>
  </si>
  <si>
    <t>Semana 24</t>
  </si>
  <si>
    <t>Semana 25</t>
  </si>
  <si>
    <t>Semana 26</t>
  </si>
  <si>
    <t>* en las consultas por fiebre se está considerando el motivo de ingreso debido a la falta de cierre de circuitos.</t>
  </si>
  <si>
    <t>Rosario. Julio 2023</t>
  </si>
  <si>
    <t>Semana 27</t>
  </si>
  <si>
    <t>Semana 28</t>
  </si>
  <si>
    <t>Semana 29</t>
  </si>
  <si>
    <t>Semana 30</t>
  </si>
  <si>
    <t>Semana 31</t>
  </si>
  <si>
    <t>Rosario. Junio 2023</t>
  </si>
  <si>
    <t>Actualizado al 30/05/2023</t>
  </si>
  <si>
    <t>Total de consultas a las guardias ambulatorias de los hospitales municipales y CS San Martín por patologías respiratorias, gripe y fiebre. Semana epidemiológica</t>
  </si>
  <si>
    <t>Rosario. Agosto 2023</t>
  </si>
  <si>
    <t>Semana 32</t>
  </si>
  <si>
    <t>Semana 33</t>
  </si>
  <si>
    <t>Semana 34</t>
  </si>
  <si>
    <t>Semana 35</t>
  </si>
  <si>
    <t xml:space="preserve">   Las patologías respiratorias consideradas son: </t>
  </si>
  <si>
    <t xml:space="preserve">J09 = Influenza debida a ciertos virus identificados. </t>
  </si>
  <si>
    <t xml:space="preserve">J10 = Influenza debida a virus de la influenza identificado. </t>
  </si>
  <si>
    <t>J11 = Influenza debida a virus no identificado.</t>
  </si>
  <si>
    <t>J12 = Neumonía viral, no clasificada en otra parte.</t>
  </si>
  <si>
    <t>J13 = Neumonía debida a Streptococcus pneumoniae.</t>
  </si>
  <si>
    <t>J14 = Neumonía debida a Haemophilus influenzae.</t>
  </si>
  <si>
    <t>J15 = Neumonía bacteriana, no clasificada en otra parte.</t>
  </si>
  <si>
    <t xml:space="preserve">J16 = Neumonía debida a otros microorganismos infecciosos, no clasificados en otra parte. </t>
  </si>
  <si>
    <t>J17 = Neumonía en enfermedades clasificadas en otra parte.</t>
  </si>
  <si>
    <t>J18 = Neumonía, organismo no especificado.</t>
  </si>
  <si>
    <t>J21 = Bronquiolitis aguda.</t>
  </si>
  <si>
    <t>J22 = Infección aguda no especificada de las vías respiratorias inferiores.</t>
  </si>
  <si>
    <t>J44 = Otras enfermedades pulmonares obstructivas crónicas.</t>
  </si>
  <si>
    <t>U07 = COVID-19</t>
  </si>
  <si>
    <t>B94.8 = Secuelas de otras enfermedades infecciosas y parasitarias especificadas.</t>
  </si>
  <si>
    <t>Z11.5 = Examen de pesquisa especial para otras enfermedades virales.</t>
  </si>
  <si>
    <t xml:space="preserve">   Las patologías por gripe incluyen los siguientes códigos: </t>
  </si>
  <si>
    <t>J11.8 = Influenza con otras manifestaciones, virus no identificado.</t>
  </si>
  <si>
    <t xml:space="preserve">   Las patologías por fiebre incluyen los siguientes códigos: </t>
  </si>
  <si>
    <t>R50 = Fiebre de origen desconocido.</t>
  </si>
  <si>
    <t>Rosario. Septiembre 2023</t>
  </si>
  <si>
    <t>Semana 36</t>
  </si>
  <si>
    <t>Semana 37</t>
  </si>
  <si>
    <t>Semana 38</t>
  </si>
  <si>
    <t>Semana 39</t>
  </si>
  <si>
    <t>Rosario. Octubre 2023</t>
  </si>
  <si>
    <t>Semana 40</t>
  </si>
  <si>
    <t>Semana 41</t>
  </si>
  <si>
    <t>Semana 42</t>
  </si>
  <si>
    <t>Semana 43</t>
  </si>
  <si>
    <t>Semana 44</t>
  </si>
  <si>
    <t>Rosario. Noviembre 2023</t>
  </si>
  <si>
    <t>Semana 45</t>
  </si>
  <si>
    <t>Semana 46</t>
  </si>
  <si>
    <t>Semana 47</t>
  </si>
  <si>
    <t>Semana 48</t>
  </si>
  <si>
    <t>Rosario. Diciembre 2023</t>
  </si>
  <si>
    <t>Semana 49</t>
  </si>
  <si>
    <t>Semana 50</t>
  </si>
  <si>
    <t>Semana 51</t>
  </si>
  <si>
    <t>Semana 52</t>
  </si>
  <si>
    <t>Semana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</si>
</sst>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1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rgb="FFFFFFFF"/>
        <bgColor rgb="FFFFFFCC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65">
    <xf numFmtId="0" fontId="0" fillId="0" borderId="0" xfId="0"/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0" xfId="2" applyFill="1"/>
    <xf numFmtId="0" fontId="3" fillId="2" borderId="10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3" borderId="16" xfId="2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3" borderId="18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center"/>
    </xf>
    <xf numFmtId="0" fontId="2" fillId="3" borderId="17" xfId="2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164" fontId="2" fillId="3" borderId="21" xfId="2" applyNumberFormat="1" applyFont="1" applyFill="1" applyBorder="1" applyAlignment="1">
      <alignment horizontal="center" vertical="center"/>
    </xf>
    <xf numFmtId="164" fontId="2" fillId="3" borderId="22" xfId="2" applyNumberFormat="1" applyFont="1" applyFill="1" applyBorder="1" applyAlignment="1">
      <alignment horizontal="center" vertical="center"/>
    </xf>
    <xf numFmtId="164" fontId="2" fillId="3" borderId="23" xfId="2" applyNumberFormat="1" applyFont="1" applyFill="1" applyBorder="1" applyAlignment="1">
      <alignment horizontal="center" vertical="center"/>
    </xf>
    <xf numFmtId="164" fontId="2" fillId="3" borderId="24" xfId="2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indent="2"/>
    </xf>
    <xf numFmtId="164" fontId="2" fillId="3" borderId="26" xfId="2" applyNumberFormat="1" applyFont="1" applyFill="1" applyBorder="1" applyAlignment="1">
      <alignment horizontal="center" vertical="center"/>
    </xf>
    <xf numFmtId="0" fontId="2" fillId="3" borderId="28" xfId="2" applyFont="1" applyFill="1" applyBorder="1" applyAlignment="1">
      <alignment horizontal="center" vertical="center"/>
    </xf>
    <xf numFmtId="0" fontId="2" fillId="3" borderId="29" xfId="2" applyFont="1" applyFill="1" applyBorder="1" applyAlignment="1">
      <alignment horizontal="center" vertical="center"/>
    </xf>
    <xf numFmtId="0" fontId="2" fillId="3" borderId="27" xfId="2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3" borderId="15" xfId="2" applyFont="1" applyFill="1" applyBorder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2" fillId="3" borderId="16" xfId="2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2" fillId="2" borderId="31" xfId="0" applyFont="1" applyFill="1" applyBorder="1" applyAlignment="1">
      <alignment vertical="center"/>
    </xf>
    <xf numFmtId="164" fontId="2" fillId="3" borderId="32" xfId="2" applyNumberFormat="1" applyFont="1" applyFill="1" applyBorder="1" applyAlignment="1">
      <alignment horizontal="center" vertical="center"/>
    </xf>
    <xf numFmtId="164" fontId="2" fillId="3" borderId="31" xfId="2" applyNumberFormat="1" applyFont="1" applyFill="1" applyBorder="1" applyAlignment="1">
      <alignment horizontal="center" vertical="center"/>
    </xf>
    <xf numFmtId="164" fontId="2" fillId="3" borderId="0" xfId="2" applyNumberFormat="1" applyFont="1" applyFill="1" applyAlignment="1">
      <alignment horizontal="center" vertical="center"/>
    </xf>
    <xf numFmtId="164" fontId="2" fillId="3" borderId="16" xfId="2" applyNumberFormat="1" applyFont="1" applyFill="1" applyBorder="1" applyAlignment="1">
      <alignment horizontal="center" vertical="center"/>
    </xf>
    <xf numFmtId="164" fontId="2" fillId="3" borderId="30" xfId="2" applyNumberFormat="1" applyFont="1" applyFill="1" applyBorder="1" applyAlignment="1">
      <alignment horizontal="center" vertical="center"/>
    </xf>
    <xf numFmtId="164" fontId="2" fillId="3" borderId="33" xfId="2" applyNumberFormat="1" applyFont="1" applyFill="1" applyBorder="1" applyAlignment="1">
      <alignment horizontal="center" vertical="center"/>
    </xf>
    <xf numFmtId="0" fontId="2" fillId="3" borderId="34" xfId="2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0" fillId="0" borderId="3" xfId="0" applyBorder="1"/>
    <xf numFmtId="0" fontId="3" fillId="2" borderId="15" xfId="1" applyFont="1" applyFill="1" applyBorder="1" applyAlignment="1">
      <alignment vertical="center"/>
    </xf>
    <xf numFmtId="0" fontId="2" fillId="3" borderId="37" xfId="2" applyFont="1" applyFill="1" applyBorder="1" applyAlignment="1">
      <alignment horizontal="center" vertical="center"/>
    </xf>
    <xf numFmtId="0" fontId="2" fillId="3" borderId="35" xfId="2" applyFont="1" applyFill="1" applyBorder="1" applyAlignment="1">
      <alignment horizontal="center" vertical="center"/>
    </xf>
    <xf numFmtId="164" fontId="2" fillId="3" borderId="38" xfId="2" applyNumberFormat="1" applyFont="1" applyFill="1" applyBorder="1" applyAlignment="1">
      <alignment horizontal="center" vertical="center"/>
    </xf>
    <xf numFmtId="164" fontId="2" fillId="3" borderId="36" xfId="2" applyNumberFormat="1" applyFont="1" applyFill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164" fontId="2" fillId="3" borderId="39" xfId="2" applyNumberFormat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/>
    </xf>
    <xf numFmtId="0" fontId="3" fillId="3" borderId="25" xfId="2" applyFont="1" applyFill="1" applyBorder="1" applyAlignment="1">
      <alignment horizontal="center" vertical="center"/>
    </xf>
    <xf numFmtId="164" fontId="2" fillId="3" borderId="15" xfId="2" applyNumberFormat="1" applyFont="1" applyFill="1" applyBorder="1" applyAlignment="1">
      <alignment horizontal="center" vertical="center"/>
    </xf>
    <xf numFmtId="0" fontId="1" fillId="0" borderId="0" xfId="2"/>
    <xf numFmtId="0" fontId="2" fillId="3" borderId="40" xfId="2" applyFont="1" applyFill="1" applyBorder="1" applyAlignment="1">
      <alignment horizontal="center" vertical="center"/>
    </xf>
    <xf numFmtId="0" fontId="2" fillId="3" borderId="41" xfId="2" applyFont="1" applyFill="1" applyBorder="1" applyAlignment="1">
      <alignment horizontal="center" vertical="center"/>
    </xf>
    <xf numFmtId="0" fontId="2" fillId="3" borderId="42" xfId="2" applyFont="1" applyFill="1" applyBorder="1" applyAlignment="1">
      <alignment horizontal="center" vertical="center"/>
    </xf>
    <xf numFmtId="164" fontId="2" fillId="3" borderId="25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3" borderId="33" xfId="2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5" borderId="1" xfId="3" applyFont="1" applyFill="1" applyBorder="1" applyAlignment="1">
      <alignment horizontal="center" vertical="center"/>
    </xf>
    <xf numFmtId="0" fontId="7" fillId="5" borderId="0" xfId="3" applyFont="1" applyFill="1" applyAlignment="1">
      <alignment horizontal="center" vertical="center"/>
    </xf>
    <xf numFmtId="0" fontId="7" fillId="5" borderId="15" xfId="3" applyFont="1" applyFill="1" applyBorder="1" applyAlignment="1">
      <alignment horizontal="center" vertical="center"/>
    </xf>
    <xf numFmtId="0" fontId="7" fillId="5" borderId="46" xfId="3" applyFont="1" applyFill="1" applyBorder="1" applyAlignment="1">
      <alignment horizontal="center" vertical="center"/>
    </xf>
    <xf numFmtId="0" fontId="7" fillId="5" borderId="16" xfId="3" applyFont="1" applyFill="1" applyBorder="1" applyAlignment="1">
      <alignment horizontal="center" vertical="center"/>
    </xf>
    <xf numFmtId="0" fontId="7" fillId="5" borderId="47" xfId="3" applyFont="1" applyFill="1" applyBorder="1" applyAlignment="1">
      <alignment horizontal="center" vertical="center"/>
    </xf>
    <xf numFmtId="0" fontId="7" fillId="5" borderId="48" xfId="3" applyFont="1" applyFill="1" applyBorder="1" applyAlignment="1">
      <alignment horizontal="center" vertical="center"/>
    </xf>
    <xf numFmtId="0" fontId="7" fillId="5" borderId="49" xfId="3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vertical="center"/>
    </xf>
    <xf numFmtId="0" fontId="2" fillId="3" borderId="51" xfId="2" applyFont="1" applyFill="1" applyBorder="1" applyAlignment="1">
      <alignment horizontal="center" vertical="center"/>
    </xf>
    <xf numFmtId="0" fontId="2" fillId="3" borderId="46" xfId="2" applyFont="1" applyFill="1" applyBorder="1" applyAlignment="1">
      <alignment horizontal="center" vertical="center"/>
    </xf>
    <xf numFmtId="0" fontId="2" fillId="3" borderId="50" xfId="2" applyFont="1" applyFill="1" applyBorder="1" applyAlignment="1">
      <alignment horizontal="center" vertical="center"/>
    </xf>
    <xf numFmtId="0" fontId="7" fillId="5" borderId="51" xfId="3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left" vertical="center" indent="2"/>
    </xf>
    <xf numFmtId="0" fontId="7" fillId="5" borderId="54" xfId="3" applyFont="1" applyFill="1" applyBorder="1" applyAlignment="1">
      <alignment horizontal="center" vertical="center"/>
    </xf>
    <xf numFmtId="0" fontId="7" fillId="5" borderId="55" xfId="3" applyFont="1" applyFill="1" applyBorder="1" applyAlignment="1">
      <alignment horizontal="center" vertical="center"/>
    </xf>
    <xf numFmtId="0" fontId="7" fillId="5" borderId="56" xfId="3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left" vertical="center" indent="2"/>
    </xf>
    <xf numFmtId="0" fontId="7" fillId="5" borderId="50" xfId="3" applyFont="1" applyFill="1" applyBorder="1" applyAlignment="1">
      <alignment horizontal="center" vertical="center"/>
    </xf>
    <xf numFmtId="0" fontId="7" fillId="5" borderId="60" xfId="3" applyFont="1" applyFill="1" applyBorder="1" applyAlignment="1">
      <alignment horizontal="center" vertical="center"/>
    </xf>
    <xf numFmtId="0" fontId="7" fillId="5" borderId="61" xfId="3" applyFont="1" applyFill="1" applyBorder="1" applyAlignment="1">
      <alignment horizontal="center" vertical="center"/>
    </xf>
    <xf numFmtId="0" fontId="7" fillId="5" borderId="62" xfId="3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vertical="center"/>
    </xf>
    <xf numFmtId="0" fontId="2" fillId="3" borderId="63" xfId="2" applyFont="1" applyFill="1" applyBorder="1" applyAlignment="1">
      <alignment horizontal="center" vertical="center"/>
    </xf>
    <xf numFmtId="0" fontId="2" fillId="3" borderId="64" xfId="2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left" vertical="center" indent="2"/>
    </xf>
    <xf numFmtId="0" fontId="5" fillId="0" borderId="66" xfId="0" applyFont="1" applyBorder="1" applyAlignment="1">
      <alignment horizontal="center"/>
    </xf>
    <xf numFmtId="0" fontId="7" fillId="5" borderId="67" xfId="3" applyFont="1" applyFill="1" applyBorder="1" applyAlignment="1">
      <alignment horizontal="center" vertical="center"/>
    </xf>
    <xf numFmtId="0" fontId="7" fillId="5" borderId="63" xfId="3" applyFont="1" applyFill="1" applyBorder="1" applyAlignment="1">
      <alignment horizontal="center" vertical="center"/>
    </xf>
    <xf numFmtId="0" fontId="7" fillId="5" borderId="70" xfId="3" applyFont="1" applyFill="1" applyBorder="1" applyAlignment="1">
      <alignment horizontal="center" vertical="center"/>
    </xf>
    <xf numFmtId="0" fontId="7" fillId="5" borderId="71" xfId="3" applyFont="1" applyFill="1" applyBorder="1" applyAlignment="1">
      <alignment horizontal="center" vertical="center"/>
    </xf>
    <xf numFmtId="0" fontId="7" fillId="5" borderId="72" xfId="3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vertical="center"/>
    </xf>
    <xf numFmtId="0" fontId="2" fillId="3" borderId="73" xfId="2" applyFont="1" applyFill="1" applyBorder="1" applyAlignment="1">
      <alignment horizontal="center" vertical="center"/>
    </xf>
    <xf numFmtId="0" fontId="2" fillId="3" borderId="74" xfId="2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left" vertical="center" indent="2"/>
    </xf>
    <xf numFmtId="0" fontId="2" fillId="3" borderId="75" xfId="2" applyFont="1" applyFill="1" applyBorder="1" applyAlignment="1">
      <alignment horizontal="center" vertical="center"/>
    </xf>
    <xf numFmtId="0" fontId="2" fillId="3" borderId="76" xfId="2" applyFont="1" applyFill="1" applyBorder="1" applyAlignment="1">
      <alignment horizontal="center" vertical="center"/>
    </xf>
    <xf numFmtId="164" fontId="2" fillId="3" borderId="77" xfId="2" applyNumberFormat="1" applyFont="1" applyFill="1" applyBorder="1" applyAlignment="1">
      <alignment horizontal="center" vertical="center"/>
    </xf>
    <xf numFmtId="0" fontId="2" fillId="3" borderId="78" xfId="2" applyFont="1" applyFill="1" applyBorder="1" applyAlignment="1">
      <alignment horizontal="center" vertical="center"/>
    </xf>
    <xf numFmtId="0" fontId="2" fillId="3" borderId="79" xfId="2" applyFont="1" applyFill="1" applyBorder="1" applyAlignment="1">
      <alignment horizontal="center" vertical="center"/>
    </xf>
    <xf numFmtId="0" fontId="2" fillId="3" borderId="80" xfId="2" applyFont="1" applyFill="1" applyBorder="1" applyAlignment="1">
      <alignment horizontal="center" vertical="center"/>
    </xf>
    <xf numFmtId="164" fontId="2" fillId="3" borderId="80" xfId="2" applyNumberFormat="1" applyFont="1" applyFill="1" applyBorder="1" applyAlignment="1">
      <alignment horizontal="center" vertical="center"/>
    </xf>
    <xf numFmtId="0" fontId="2" fillId="3" borderId="81" xfId="2" applyFont="1" applyFill="1" applyBorder="1" applyAlignment="1">
      <alignment horizontal="center" vertical="center"/>
    </xf>
    <xf numFmtId="164" fontId="2" fillId="3" borderId="82" xfId="2" applyNumberFormat="1" applyFont="1" applyFill="1" applyBorder="1" applyAlignment="1">
      <alignment horizontal="center" vertical="center"/>
    </xf>
    <xf numFmtId="0" fontId="3" fillId="3" borderId="83" xfId="2" applyFont="1" applyFill="1" applyBorder="1" applyAlignment="1">
      <alignment horizontal="center" vertical="center"/>
    </xf>
    <xf numFmtId="0" fontId="3" fillId="3" borderId="84" xfId="2" applyFont="1" applyFill="1" applyBorder="1" applyAlignment="1">
      <alignment horizontal="center" vertical="center"/>
    </xf>
    <xf numFmtId="164" fontId="2" fillId="3" borderId="0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3" fillId="2" borderId="51" xfId="2" applyFont="1" applyFill="1" applyBorder="1" applyAlignment="1">
      <alignment horizontal="center" vertical="center"/>
    </xf>
    <xf numFmtId="0" fontId="3" fillId="2" borderId="52" xfId="2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3" fillId="2" borderId="53" xfId="1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3" fillId="2" borderId="57" xfId="2" applyFont="1" applyFill="1" applyBorder="1" applyAlignment="1">
      <alignment horizontal="center" vertical="center"/>
    </xf>
    <xf numFmtId="0" fontId="3" fillId="2" borderId="58" xfId="1" applyFont="1" applyFill="1" applyBorder="1" applyAlignment="1">
      <alignment horizontal="center" vertical="center"/>
    </xf>
    <xf numFmtId="0" fontId="3" fillId="2" borderId="59" xfId="1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3" fillId="2" borderId="64" xfId="2" applyFont="1" applyFill="1" applyBorder="1" applyAlignment="1">
      <alignment horizontal="center" vertical="center"/>
    </xf>
    <xf numFmtId="0" fontId="3" fillId="2" borderId="65" xfId="2" applyFont="1" applyFill="1" applyBorder="1" applyAlignment="1">
      <alignment horizontal="center" vertical="center"/>
    </xf>
    <xf numFmtId="0" fontId="3" fillId="2" borderId="68" xfId="1" applyFont="1" applyFill="1" applyBorder="1" applyAlignment="1">
      <alignment horizontal="center" vertical="center"/>
    </xf>
    <xf numFmtId="0" fontId="3" fillId="2" borderId="69" xfId="1" applyFont="1" applyFill="1" applyBorder="1" applyAlignment="1">
      <alignment horizontal="center" vertical="center"/>
    </xf>
  </cellXfs>
  <cellStyles count="4">
    <cellStyle name="Normal" xfId="0" builtinId="0"/>
    <cellStyle name="Normal 2" xfId="2" xr:uid="{42C7296C-6625-45F0-861A-B72AF051A76E}"/>
    <cellStyle name="Normal 85" xfId="3" xr:uid="{780457DA-F756-4E73-A042-3449AADCD12A}"/>
    <cellStyle name="Normal_Hoja1" xfId="1" xr:uid="{49914652-6B19-4046-8090-905039675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5F51-3749-443A-BD92-8673408AF8CC}">
  <dimension ref="A1:AD93"/>
  <sheetViews>
    <sheetView topLeftCell="K1" zoomScale="70" zoomScaleNormal="70" workbookViewId="0"/>
  </sheetViews>
  <sheetFormatPr baseColWidth="10" defaultRowHeight="15" x14ac:dyDescent="0.25"/>
  <cols>
    <col min="2" max="2" width="31.5703125" bestFit="1" customWidth="1"/>
  </cols>
  <sheetData>
    <row r="1" spans="1:30" x14ac:dyDescent="0.25">
      <c r="A1" s="1" t="s">
        <v>41</v>
      </c>
      <c r="B1" s="2"/>
      <c r="C1" s="3"/>
      <c r="D1" s="3"/>
      <c r="E1" s="3"/>
      <c r="F1" s="3"/>
      <c r="G1" s="3"/>
      <c r="H1" s="3"/>
    </row>
    <row r="2" spans="1:30" x14ac:dyDescent="0.25">
      <c r="A2" s="1" t="s">
        <v>27</v>
      </c>
      <c r="B2" s="3"/>
      <c r="C2" s="3"/>
      <c r="D2" s="3"/>
      <c r="E2" s="3"/>
      <c r="F2" s="3"/>
      <c r="G2" s="3"/>
      <c r="H2" s="3"/>
    </row>
    <row r="3" spans="1:30" ht="15.75" thickBot="1" x14ac:dyDescent="0.3">
      <c r="A3" s="3"/>
      <c r="B3" s="3"/>
      <c r="C3" s="3"/>
      <c r="D3" s="3"/>
      <c r="E3" s="3"/>
      <c r="F3" s="3"/>
      <c r="G3" s="3"/>
      <c r="H3" s="3"/>
    </row>
    <row r="4" spans="1:30" ht="15.75" thickBot="1" x14ac:dyDescent="0.3">
      <c r="A4" s="127" t="s">
        <v>0</v>
      </c>
      <c r="B4" s="129"/>
      <c r="C4" s="127" t="s">
        <v>1</v>
      </c>
      <c r="D4" s="128"/>
      <c r="E4" s="128"/>
      <c r="F4" s="129"/>
      <c r="G4" s="127" t="s">
        <v>28</v>
      </c>
      <c r="H4" s="128"/>
      <c r="I4" s="128"/>
      <c r="J4" s="128"/>
      <c r="K4" s="128"/>
      <c r="L4" s="128"/>
      <c r="M4" s="129"/>
      <c r="N4" s="127" t="s">
        <v>29</v>
      </c>
      <c r="O4" s="128"/>
      <c r="P4" s="128"/>
      <c r="Q4" s="128"/>
      <c r="R4" s="128"/>
      <c r="S4" s="128"/>
      <c r="T4" s="129"/>
      <c r="U4" s="127" t="s">
        <v>30</v>
      </c>
      <c r="V4" s="128"/>
      <c r="W4" s="128"/>
      <c r="X4" s="128"/>
      <c r="Y4" s="128"/>
      <c r="Z4" s="128"/>
      <c r="AA4" s="129"/>
      <c r="AB4" s="127" t="s">
        <v>31</v>
      </c>
      <c r="AC4" s="128"/>
      <c r="AD4" s="129"/>
    </row>
    <row r="5" spans="1:30" x14ac:dyDescent="0.25">
      <c r="A5" s="130" t="s">
        <v>2</v>
      </c>
      <c r="B5" s="131"/>
      <c r="C5" s="5" t="s">
        <v>5</v>
      </c>
      <c r="D5" s="5" t="s">
        <v>6</v>
      </c>
      <c r="E5" s="5" t="s">
        <v>7</v>
      </c>
      <c r="F5" s="6" t="s">
        <v>8</v>
      </c>
      <c r="G5" s="7" t="s">
        <v>3</v>
      </c>
      <c r="H5" s="5" t="s">
        <v>4</v>
      </c>
      <c r="I5" s="5" t="s">
        <v>5</v>
      </c>
      <c r="J5" s="5" t="s">
        <v>5</v>
      </c>
      <c r="K5" s="5" t="s">
        <v>6</v>
      </c>
      <c r="L5" s="5" t="s">
        <v>7</v>
      </c>
      <c r="M5" s="6" t="s">
        <v>8</v>
      </c>
      <c r="N5" s="7" t="s">
        <v>3</v>
      </c>
      <c r="O5" s="5" t="s">
        <v>4</v>
      </c>
      <c r="P5" s="5" t="s">
        <v>5</v>
      </c>
      <c r="Q5" s="5" t="s">
        <v>5</v>
      </c>
      <c r="R5" s="5" t="s">
        <v>6</v>
      </c>
      <c r="S5" s="5" t="s">
        <v>7</v>
      </c>
      <c r="T5" s="6" t="s">
        <v>8</v>
      </c>
      <c r="U5" s="7" t="s">
        <v>3</v>
      </c>
      <c r="V5" s="5" t="s">
        <v>4</v>
      </c>
      <c r="W5" s="5" t="s">
        <v>5</v>
      </c>
      <c r="X5" s="5" t="s">
        <v>5</v>
      </c>
      <c r="Y5" s="5" t="s">
        <v>6</v>
      </c>
      <c r="Z5" s="5" t="s">
        <v>7</v>
      </c>
      <c r="AA5" s="6" t="s">
        <v>8</v>
      </c>
      <c r="AB5" s="7" t="s">
        <v>3</v>
      </c>
      <c r="AC5" s="5" t="s">
        <v>4</v>
      </c>
      <c r="AD5" s="5" t="s">
        <v>5</v>
      </c>
    </row>
    <row r="6" spans="1:30" ht="15.75" thickBot="1" x14ac:dyDescent="0.3">
      <c r="A6" s="132"/>
      <c r="B6" s="133"/>
      <c r="C6" s="9">
        <v>1</v>
      </c>
      <c r="D6" s="9">
        <v>2</v>
      </c>
      <c r="E6" s="9">
        <v>3</v>
      </c>
      <c r="F6" s="10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10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10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10">
        <v>25</v>
      </c>
      <c r="AB6" s="9">
        <v>26</v>
      </c>
      <c r="AC6" s="9">
        <v>27</v>
      </c>
      <c r="AD6" s="9">
        <v>28</v>
      </c>
    </row>
    <row r="7" spans="1:30" ht="15.75" thickBot="1" x14ac:dyDescent="0.3">
      <c r="A7" s="11" t="s">
        <v>9</v>
      </c>
      <c r="B7" s="12" t="s">
        <v>10</v>
      </c>
      <c r="C7" s="14">
        <v>62</v>
      </c>
      <c r="D7" s="14">
        <v>85</v>
      </c>
      <c r="E7" s="14">
        <v>86</v>
      </c>
      <c r="F7" s="15">
        <v>65</v>
      </c>
      <c r="G7" s="14">
        <v>75</v>
      </c>
      <c r="H7" s="14">
        <v>88</v>
      </c>
      <c r="I7" s="14">
        <v>94</v>
      </c>
      <c r="J7" s="14">
        <v>92</v>
      </c>
      <c r="K7" s="14">
        <v>59</v>
      </c>
      <c r="L7" s="14">
        <v>80</v>
      </c>
      <c r="M7" s="15">
        <v>57</v>
      </c>
      <c r="N7" s="14">
        <v>71</v>
      </c>
      <c r="O7" s="14">
        <v>84</v>
      </c>
      <c r="P7" s="14">
        <v>79</v>
      </c>
      <c r="Q7" s="14">
        <v>97</v>
      </c>
      <c r="R7" s="14">
        <v>78</v>
      </c>
      <c r="S7" s="14">
        <v>67</v>
      </c>
      <c r="T7" s="15">
        <v>66</v>
      </c>
      <c r="U7" s="14">
        <v>55</v>
      </c>
      <c r="V7" s="14">
        <v>60</v>
      </c>
      <c r="W7" s="14">
        <v>52</v>
      </c>
      <c r="X7" s="14">
        <v>90</v>
      </c>
      <c r="Y7" s="14">
        <v>62</v>
      </c>
      <c r="Z7" s="14">
        <v>81</v>
      </c>
      <c r="AA7" s="15">
        <v>45</v>
      </c>
      <c r="AB7" s="14">
        <v>75</v>
      </c>
      <c r="AC7" s="14">
        <v>80</v>
      </c>
      <c r="AD7" s="14">
        <v>84</v>
      </c>
    </row>
    <row r="8" spans="1:30" x14ac:dyDescent="0.25">
      <c r="A8" s="16"/>
      <c r="B8" s="17" t="s">
        <v>25</v>
      </c>
      <c r="C8" s="19">
        <v>0</v>
      </c>
      <c r="D8" s="19">
        <v>0</v>
      </c>
      <c r="E8" s="19">
        <v>0</v>
      </c>
      <c r="F8" s="20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20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20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20">
        <v>0</v>
      </c>
      <c r="AB8" s="19">
        <v>0</v>
      </c>
      <c r="AC8" s="19">
        <v>0</v>
      </c>
      <c r="AD8" s="19">
        <v>0</v>
      </c>
    </row>
    <row r="9" spans="1:30" x14ac:dyDescent="0.25">
      <c r="A9" s="16"/>
      <c r="B9" s="21" t="s">
        <v>26</v>
      </c>
      <c r="C9" s="23">
        <f>C8/C7*100</f>
        <v>0</v>
      </c>
      <c r="D9" s="23">
        <v>0</v>
      </c>
      <c r="E9" s="23">
        <v>0</v>
      </c>
      <c r="F9" s="24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4">
        <v>0</v>
      </c>
      <c r="N9" s="23">
        <v>0</v>
      </c>
      <c r="O9" s="23">
        <v>0</v>
      </c>
      <c r="P9" s="23">
        <v>0</v>
      </c>
      <c r="Q9" s="23">
        <f>Q8/Q7*100</f>
        <v>0</v>
      </c>
      <c r="R9" s="23">
        <v>0</v>
      </c>
      <c r="S9" s="23">
        <v>0</v>
      </c>
      <c r="T9" s="23">
        <v>0</v>
      </c>
      <c r="U9" s="22">
        <v>0</v>
      </c>
      <c r="V9" s="23">
        <v>0</v>
      </c>
      <c r="W9" s="23">
        <v>0</v>
      </c>
      <c r="X9" s="23">
        <v>0</v>
      </c>
      <c r="Y9" s="23">
        <v>0</v>
      </c>
      <c r="Z9" s="23">
        <f>Z8/Z7*100</f>
        <v>0</v>
      </c>
      <c r="AA9" s="24">
        <v>0</v>
      </c>
      <c r="AB9" s="23">
        <v>0</v>
      </c>
      <c r="AC9" s="23">
        <v>0</v>
      </c>
      <c r="AD9" s="23">
        <v>0</v>
      </c>
    </row>
    <row r="10" spans="1:30" x14ac:dyDescent="0.25">
      <c r="A10" s="31"/>
      <c r="B10" s="52" t="s">
        <v>37</v>
      </c>
      <c r="C10" s="19">
        <v>0</v>
      </c>
      <c r="D10" s="19">
        <v>0</v>
      </c>
      <c r="E10" s="19">
        <v>0</v>
      </c>
      <c r="F10" s="20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20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20">
        <v>0</v>
      </c>
      <c r="AB10" s="19">
        <v>0</v>
      </c>
      <c r="AC10" s="19">
        <v>0</v>
      </c>
      <c r="AD10" s="19">
        <v>0</v>
      </c>
    </row>
    <row r="11" spans="1:30" x14ac:dyDescent="0.25">
      <c r="A11" s="39"/>
      <c r="B11" s="21" t="s">
        <v>38</v>
      </c>
      <c r="C11" s="23">
        <v>0</v>
      </c>
      <c r="D11" s="23">
        <v>0</v>
      </c>
      <c r="E11" s="23">
        <v>0</v>
      </c>
      <c r="F11" s="24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4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4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4">
        <v>0</v>
      </c>
      <c r="AB11" s="23">
        <v>0</v>
      </c>
      <c r="AC11" s="23">
        <v>0</v>
      </c>
      <c r="AD11" s="23">
        <v>0</v>
      </c>
    </row>
    <row r="12" spans="1:30" x14ac:dyDescent="0.25">
      <c r="A12" s="16"/>
      <c r="B12" s="52" t="s">
        <v>39</v>
      </c>
      <c r="C12" s="57">
        <v>1</v>
      </c>
      <c r="D12" s="57">
        <v>1</v>
      </c>
      <c r="E12" s="57">
        <v>1</v>
      </c>
      <c r="F12" s="58">
        <v>2</v>
      </c>
      <c r="G12" s="57">
        <v>1</v>
      </c>
      <c r="H12" s="57">
        <v>1</v>
      </c>
      <c r="I12" s="57">
        <v>4</v>
      </c>
      <c r="J12" s="57">
        <v>0</v>
      </c>
      <c r="K12" s="57">
        <v>0</v>
      </c>
      <c r="L12" s="57">
        <v>3</v>
      </c>
      <c r="M12" s="58">
        <v>1</v>
      </c>
      <c r="N12" s="57">
        <v>4</v>
      </c>
      <c r="O12" s="57">
        <v>2</v>
      </c>
      <c r="P12" s="57">
        <v>0</v>
      </c>
      <c r="Q12" s="57">
        <v>2</v>
      </c>
      <c r="R12" s="57">
        <v>2</v>
      </c>
      <c r="S12" s="57">
        <v>0</v>
      </c>
      <c r="T12" s="58">
        <v>0</v>
      </c>
      <c r="U12" s="57">
        <v>1</v>
      </c>
      <c r="V12" s="57">
        <v>1</v>
      </c>
      <c r="W12" s="57">
        <v>0</v>
      </c>
      <c r="X12" s="57">
        <v>2</v>
      </c>
      <c r="Y12" s="57">
        <v>3</v>
      </c>
      <c r="Z12" s="57">
        <v>1</v>
      </c>
      <c r="AA12" s="58">
        <v>3</v>
      </c>
      <c r="AB12" s="57">
        <v>2</v>
      </c>
      <c r="AC12" s="57">
        <v>2</v>
      </c>
      <c r="AD12" s="57">
        <v>5</v>
      </c>
    </row>
    <row r="13" spans="1:30" ht="15.75" thickBot="1" x14ac:dyDescent="0.3">
      <c r="A13" s="16"/>
      <c r="B13" s="21" t="s">
        <v>40</v>
      </c>
      <c r="C13" s="59">
        <f>C12/C7*100</f>
        <v>1.6129032258064515</v>
      </c>
      <c r="D13" s="59">
        <f>D12/D7*100</f>
        <v>1.1764705882352942</v>
      </c>
      <c r="E13" s="59">
        <f t="shared" ref="E13:AB13" si="0">E12/E7*100</f>
        <v>1.1627906976744187</v>
      </c>
      <c r="F13" s="60">
        <f t="shared" si="0"/>
        <v>3.0769230769230771</v>
      </c>
      <c r="G13" s="59">
        <f t="shared" si="0"/>
        <v>1.3333333333333335</v>
      </c>
      <c r="H13" s="59">
        <f t="shared" si="0"/>
        <v>1.1363636363636365</v>
      </c>
      <c r="I13" s="59">
        <f t="shared" si="0"/>
        <v>4.2553191489361701</v>
      </c>
      <c r="J13" s="59">
        <f t="shared" si="0"/>
        <v>0</v>
      </c>
      <c r="K13" s="59">
        <f t="shared" si="0"/>
        <v>0</v>
      </c>
      <c r="L13" s="59">
        <f t="shared" si="0"/>
        <v>3.75</v>
      </c>
      <c r="M13" s="60">
        <f t="shared" si="0"/>
        <v>1.7543859649122806</v>
      </c>
      <c r="N13" s="59">
        <f t="shared" si="0"/>
        <v>5.6338028169014089</v>
      </c>
      <c r="O13" s="59">
        <f t="shared" si="0"/>
        <v>2.3809523809523809</v>
      </c>
      <c r="P13" s="59">
        <f t="shared" si="0"/>
        <v>0</v>
      </c>
      <c r="Q13" s="59">
        <f t="shared" si="0"/>
        <v>2.0618556701030926</v>
      </c>
      <c r="R13" s="59">
        <f t="shared" si="0"/>
        <v>2.5641025641025639</v>
      </c>
      <c r="S13" s="59">
        <f t="shared" si="0"/>
        <v>0</v>
      </c>
      <c r="T13" s="59">
        <f t="shared" si="0"/>
        <v>0</v>
      </c>
      <c r="U13" s="27">
        <f t="shared" si="0"/>
        <v>1.8181818181818181</v>
      </c>
      <c r="V13" s="59">
        <f t="shared" si="0"/>
        <v>1.6666666666666667</v>
      </c>
      <c r="W13" s="59">
        <f t="shared" si="0"/>
        <v>0</v>
      </c>
      <c r="X13" s="59">
        <f t="shared" si="0"/>
        <v>2.2222222222222223</v>
      </c>
      <c r="Y13" s="59">
        <f t="shared" si="0"/>
        <v>4.838709677419355</v>
      </c>
      <c r="Z13" s="59">
        <f t="shared" si="0"/>
        <v>1.2345679012345678</v>
      </c>
      <c r="AA13" s="60">
        <f t="shared" si="0"/>
        <v>6.666666666666667</v>
      </c>
      <c r="AB13" s="25">
        <f t="shared" si="0"/>
        <v>2.666666666666667</v>
      </c>
      <c r="AC13" s="25">
        <f>AC12/AC7*100</f>
        <v>2.5</v>
      </c>
      <c r="AD13" s="25">
        <f>AD12/AD7*100</f>
        <v>5.9523809523809517</v>
      </c>
    </row>
    <row r="14" spans="1:30" ht="15.75" thickBot="1" x14ac:dyDescent="0.3">
      <c r="A14" s="26" t="s">
        <v>11</v>
      </c>
      <c r="B14" s="12" t="s">
        <v>10</v>
      </c>
      <c r="C14" s="14">
        <v>64</v>
      </c>
      <c r="D14" s="14">
        <v>83</v>
      </c>
      <c r="E14" s="14">
        <v>67</v>
      </c>
      <c r="F14" s="15">
        <v>86</v>
      </c>
      <c r="G14" s="14">
        <v>48</v>
      </c>
      <c r="H14" s="14">
        <v>72</v>
      </c>
      <c r="I14" s="14">
        <v>89</v>
      </c>
      <c r="J14" s="14">
        <v>81</v>
      </c>
      <c r="K14" s="14">
        <v>89</v>
      </c>
      <c r="L14" s="14">
        <v>92</v>
      </c>
      <c r="M14" s="15">
        <v>63</v>
      </c>
      <c r="N14" s="14">
        <v>76</v>
      </c>
      <c r="O14" s="14">
        <v>82</v>
      </c>
      <c r="P14" s="14">
        <v>105</v>
      </c>
      <c r="Q14" s="14">
        <v>97</v>
      </c>
      <c r="R14" s="14">
        <v>67</v>
      </c>
      <c r="S14" s="14">
        <v>76</v>
      </c>
      <c r="T14" s="15">
        <v>90</v>
      </c>
      <c r="U14" s="14">
        <v>77</v>
      </c>
      <c r="V14" s="14">
        <v>92</v>
      </c>
      <c r="W14" s="14">
        <v>105</v>
      </c>
      <c r="X14" s="14">
        <v>96</v>
      </c>
      <c r="Y14" s="14">
        <v>86</v>
      </c>
      <c r="Z14" s="14">
        <v>96</v>
      </c>
      <c r="AA14" s="15">
        <v>97</v>
      </c>
      <c r="AB14" s="14">
        <v>78</v>
      </c>
      <c r="AC14" s="14">
        <v>96</v>
      </c>
      <c r="AD14" s="14">
        <v>105</v>
      </c>
    </row>
    <row r="15" spans="1:30" x14ac:dyDescent="0.25">
      <c r="A15" s="16"/>
      <c r="B15" s="17" t="s">
        <v>25</v>
      </c>
      <c r="C15" s="19">
        <v>0</v>
      </c>
      <c r="D15" s="19">
        <v>0</v>
      </c>
      <c r="E15" s="19">
        <v>0</v>
      </c>
      <c r="F15" s="20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1</v>
      </c>
      <c r="T15" s="20">
        <v>0</v>
      </c>
      <c r="U15" s="19">
        <v>1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20">
        <v>0</v>
      </c>
      <c r="AB15" s="19">
        <v>0</v>
      </c>
      <c r="AC15" s="19">
        <v>0</v>
      </c>
      <c r="AD15" s="19">
        <v>0</v>
      </c>
    </row>
    <row r="16" spans="1:30" x14ac:dyDescent="0.25">
      <c r="A16" s="16"/>
      <c r="B16" s="21" t="s">
        <v>26</v>
      </c>
      <c r="C16" s="23">
        <v>0</v>
      </c>
      <c r="D16" s="23">
        <f>D15/D14*100</f>
        <v>0</v>
      </c>
      <c r="E16" s="23">
        <f t="shared" ref="E16:N16" si="1">E15/E14*100</f>
        <v>0</v>
      </c>
      <c r="F16" s="24">
        <f t="shared" si="1"/>
        <v>0</v>
      </c>
      <c r="G16" s="23">
        <f t="shared" si="1"/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4">
        <f t="shared" si="1"/>
        <v>0</v>
      </c>
      <c r="N16" s="23">
        <f t="shared" si="1"/>
        <v>0</v>
      </c>
      <c r="O16" s="23">
        <v>0</v>
      </c>
      <c r="P16" s="23">
        <v>0</v>
      </c>
      <c r="Q16" s="23">
        <f>Q15/Q14*100</f>
        <v>0</v>
      </c>
      <c r="R16" s="23">
        <f t="shared" ref="R16:AD16" si="2">R15/R14*100</f>
        <v>0</v>
      </c>
      <c r="S16" s="23">
        <f t="shared" si="2"/>
        <v>1.3157894736842104</v>
      </c>
      <c r="T16" s="23">
        <f t="shared" si="2"/>
        <v>0</v>
      </c>
      <c r="U16" s="22">
        <f t="shared" si="2"/>
        <v>1.2987012987012987</v>
      </c>
      <c r="V16" s="23">
        <f t="shared" si="2"/>
        <v>0</v>
      </c>
      <c r="W16" s="23">
        <f t="shared" si="2"/>
        <v>0</v>
      </c>
      <c r="X16" s="23">
        <f t="shared" si="2"/>
        <v>0</v>
      </c>
      <c r="Y16" s="23">
        <f t="shared" si="2"/>
        <v>0</v>
      </c>
      <c r="Z16" s="23">
        <f t="shared" si="2"/>
        <v>0</v>
      </c>
      <c r="AA16" s="24">
        <f t="shared" si="2"/>
        <v>0</v>
      </c>
      <c r="AB16" s="23">
        <f t="shared" si="2"/>
        <v>0</v>
      </c>
      <c r="AC16" s="23">
        <f t="shared" si="2"/>
        <v>0</v>
      </c>
      <c r="AD16" s="23">
        <f t="shared" si="2"/>
        <v>0</v>
      </c>
    </row>
    <row r="17" spans="1:30" x14ac:dyDescent="0.25">
      <c r="A17" s="31"/>
      <c r="B17" s="52" t="s">
        <v>37</v>
      </c>
      <c r="C17" s="19">
        <v>0</v>
      </c>
      <c r="D17" s="19">
        <v>0</v>
      </c>
      <c r="E17" s="19">
        <v>0</v>
      </c>
      <c r="F17" s="20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20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20">
        <v>0</v>
      </c>
      <c r="AB17" s="19">
        <v>0</v>
      </c>
      <c r="AC17" s="19">
        <v>0</v>
      </c>
      <c r="AD17" s="19">
        <v>0</v>
      </c>
    </row>
    <row r="18" spans="1:30" x14ac:dyDescent="0.25">
      <c r="A18" s="39"/>
      <c r="B18" s="21" t="s">
        <v>38</v>
      </c>
      <c r="C18" s="23">
        <v>0</v>
      </c>
      <c r="D18" s="23">
        <v>0</v>
      </c>
      <c r="E18" s="23">
        <v>0</v>
      </c>
      <c r="F18" s="24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4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4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4">
        <v>0</v>
      </c>
      <c r="AB18" s="23">
        <v>0</v>
      </c>
      <c r="AC18" s="23">
        <v>0</v>
      </c>
      <c r="AD18" s="23">
        <v>0</v>
      </c>
    </row>
    <row r="19" spans="1:30" x14ac:dyDescent="0.25">
      <c r="A19" s="16"/>
      <c r="B19" s="52" t="s">
        <v>39</v>
      </c>
      <c r="C19" s="57">
        <v>1</v>
      </c>
      <c r="D19" s="57">
        <v>6</v>
      </c>
      <c r="E19" s="57">
        <v>0</v>
      </c>
      <c r="F19" s="58">
        <v>0</v>
      </c>
      <c r="G19" s="57">
        <v>0</v>
      </c>
      <c r="H19" s="57">
        <v>5</v>
      </c>
      <c r="I19" s="57">
        <v>5</v>
      </c>
      <c r="J19" s="57">
        <v>5</v>
      </c>
      <c r="K19" s="57">
        <v>3</v>
      </c>
      <c r="L19" s="57">
        <v>4</v>
      </c>
      <c r="M19" s="58">
        <v>2</v>
      </c>
      <c r="N19" s="57">
        <v>3</v>
      </c>
      <c r="O19" s="57">
        <v>8</v>
      </c>
      <c r="P19" s="57">
        <v>3</v>
      </c>
      <c r="Q19" s="57">
        <v>6</v>
      </c>
      <c r="R19" s="57">
        <v>5</v>
      </c>
      <c r="S19" s="57">
        <v>1</v>
      </c>
      <c r="T19" s="58">
        <v>0</v>
      </c>
      <c r="U19" s="57">
        <v>3</v>
      </c>
      <c r="V19" s="57">
        <v>6</v>
      </c>
      <c r="W19" s="57">
        <v>4</v>
      </c>
      <c r="X19" s="57">
        <v>6</v>
      </c>
      <c r="Y19" s="57">
        <v>2</v>
      </c>
      <c r="Z19" s="57">
        <v>6</v>
      </c>
      <c r="AA19" s="58">
        <v>10</v>
      </c>
      <c r="AB19" s="57">
        <v>9</v>
      </c>
      <c r="AC19" s="57">
        <v>5</v>
      </c>
      <c r="AD19" s="57">
        <v>3</v>
      </c>
    </row>
    <row r="20" spans="1:30" ht="15.75" thickBot="1" x14ac:dyDescent="0.3">
      <c r="A20" s="16"/>
      <c r="B20" s="21" t="s">
        <v>40</v>
      </c>
      <c r="C20" s="59">
        <f>C19/C14*100</f>
        <v>1.5625</v>
      </c>
      <c r="D20" s="59">
        <f>D19/D14*100</f>
        <v>7.2289156626506017</v>
      </c>
      <c r="E20" s="59">
        <f t="shared" ref="E20:AD20" si="3">E19/E14*100</f>
        <v>0</v>
      </c>
      <c r="F20" s="60">
        <f t="shared" si="3"/>
        <v>0</v>
      </c>
      <c r="G20" s="59">
        <f t="shared" si="3"/>
        <v>0</v>
      </c>
      <c r="H20" s="59">
        <f t="shared" si="3"/>
        <v>6.9444444444444446</v>
      </c>
      <c r="I20" s="59">
        <f t="shared" si="3"/>
        <v>5.6179775280898872</v>
      </c>
      <c r="J20" s="59">
        <f t="shared" si="3"/>
        <v>6.1728395061728394</v>
      </c>
      <c r="K20" s="59">
        <f t="shared" si="3"/>
        <v>3.3707865168539324</v>
      </c>
      <c r="L20" s="59">
        <f t="shared" si="3"/>
        <v>4.3478260869565215</v>
      </c>
      <c r="M20" s="60">
        <f t="shared" si="3"/>
        <v>3.1746031746031744</v>
      </c>
      <c r="N20" s="59">
        <f t="shared" si="3"/>
        <v>3.9473684210526314</v>
      </c>
      <c r="O20" s="59">
        <f t="shared" si="3"/>
        <v>9.7560975609756095</v>
      </c>
      <c r="P20" s="59">
        <f t="shared" si="3"/>
        <v>2.8571428571428572</v>
      </c>
      <c r="Q20" s="59">
        <f t="shared" si="3"/>
        <v>6.1855670103092786</v>
      </c>
      <c r="R20" s="59">
        <f t="shared" si="3"/>
        <v>7.4626865671641784</v>
      </c>
      <c r="S20" s="59">
        <f t="shared" si="3"/>
        <v>1.3157894736842104</v>
      </c>
      <c r="T20" s="59">
        <f t="shared" si="3"/>
        <v>0</v>
      </c>
      <c r="U20" s="27">
        <f t="shared" si="3"/>
        <v>3.8961038961038961</v>
      </c>
      <c r="V20" s="59">
        <f t="shared" si="3"/>
        <v>6.5217391304347823</v>
      </c>
      <c r="W20" s="59">
        <f t="shared" si="3"/>
        <v>3.8095238095238098</v>
      </c>
      <c r="X20" s="59">
        <f t="shared" si="3"/>
        <v>6.25</v>
      </c>
      <c r="Y20" s="59">
        <f t="shared" si="3"/>
        <v>2.3255813953488373</v>
      </c>
      <c r="Z20" s="59">
        <f t="shared" si="3"/>
        <v>6.25</v>
      </c>
      <c r="AA20" s="60">
        <f t="shared" si="3"/>
        <v>10.309278350515463</v>
      </c>
      <c r="AB20" s="25">
        <f t="shared" si="3"/>
        <v>11.538461538461538</v>
      </c>
      <c r="AC20" s="25">
        <f t="shared" si="3"/>
        <v>5.2083333333333339</v>
      </c>
      <c r="AD20" s="25">
        <f t="shared" si="3"/>
        <v>2.8571428571428572</v>
      </c>
    </row>
    <row r="21" spans="1:30" ht="15.75" thickBot="1" x14ac:dyDescent="0.3">
      <c r="A21" s="26" t="s">
        <v>12</v>
      </c>
      <c r="B21" s="12" t="s">
        <v>10</v>
      </c>
      <c r="C21" s="14">
        <v>159</v>
      </c>
      <c r="D21" s="14">
        <v>189</v>
      </c>
      <c r="E21" s="14">
        <v>177</v>
      </c>
      <c r="F21" s="15">
        <v>154</v>
      </c>
      <c r="G21" s="14">
        <v>151</v>
      </c>
      <c r="H21" s="14">
        <v>165</v>
      </c>
      <c r="I21" s="14">
        <v>169</v>
      </c>
      <c r="J21" s="14">
        <v>178</v>
      </c>
      <c r="K21" s="14">
        <v>153</v>
      </c>
      <c r="L21" s="14">
        <v>157</v>
      </c>
      <c r="M21" s="15">
        <v>144</v>
      </c>
      <c r="N21" s="14">
        <v>191</v>
      </c>
      <c r="O21" s="14">
        <v>151</v>
      </c>
      <c r="P21" s="14">
        <v>190</v>
      </c>
      <c r="Q21" s="14">
        <v>191</v>
      </c>
      <c r="R21" s="14">
        <v>157</v>
      </c>
      <c r="S21" s="14">
        <v>122</v>
      </c>
      <c r="T21" s="15">
        <v>158</v>
      </c>
      <c r="U21" s="14">
        <v>180</v>
      </c>
      <c r="V21" s="14">
        <v>173</v>
      </c>
      <c r="W21" s="14">
        <v>173</v>
      </c>
      <c r="X21" s="14">
        <v>151</v>
      </c>
      <c r="Y21" s="14">
        <v>128</v>
      </c>
      <c r="Z21" s="14">
        <v>142</v>
      </c>
      <c r="AA21" s="15">
        <v>147</v>
      </c>
      <c r="AB21" s="14">
        <v>159</v>
      </c>
      <c r="AC21" s="14">
        <v>133</v>
      </c>
      <c r="AD21" s="14">
        <v>150</v>
      </c>
    </row>
    <row r="22" spans="1:30" x14ac:dyDescent="0.25">
      <c r="A22" s="16"/>
      <c r="B22" s="17" t="s">
        <v>25</v>
      </c>
      <c r="C22" s="19">
        <v>0</v>
      </c>
      <c r="D22" s="19">
        <v>0</v>
      </c>
      <c r="E22" s="19">
        <v>0</v>
      </c>
      <c r="F22" s="20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20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20">
        <v>0</v>
      </c>
      <c r="AB22" s="19">
        <v>0</v>
      </c>
      <c r="AC22" s="19">
        <v>0</v>
      </c>
      <c r="AD22" s="19">
        <v>0</v>
      </c>
    </row>
    <row r="23" spans="1:30" x14ac:dyDescent="0.25">
      <c r="A23" s="16"/>
      <c r="B23" s="21" t="s">
        <v>26</v>
      </c>
      <c r="C23" s="23">
        <v>0</v>
      </c>
      <c r="D23" s="23">
        <f>D22/D21*100</f>
        <v>0</v>
      </c>
      <c r="E23" s="23">
        <f t="shared" ref="E23:AD23" si="4">E22/E21*100</f>
        <v>0</v>
      </c>
      <c r="F23" s="24">
        <f t="shared" si="4"/>
        <v>0</v>
      </c>
      <c r="G23" s="23">
        <f t="shared" si="4"/>
        <v>0</v>
      </c>
      <c r="H23" s="23">
        <f t="shared" si="4"/>
        <v>0</v>
      </c>
      <c r="I23" s="23">
        <f t="shared" si="4"/>
        <v>0</v>
      </c>
      <c r="J23" s="23">
        <f t="shared" si="4"/>
        <v>0</v>
      </c>
      <c r="K23" s="23">
        <f t="shared" si="4"/>
        <v>0</v>
      </c>
      <c r="L23" s="23">
        <f t="shared" si="4"/>
        <v>0</v>
      </c>
      <c r="M23" s="24">
        <f t="shared" si="4"/>
        <v>0</v>
      </c>
      <c r="N23" s="23">
        <f t="shared" si="4"/>
        <v>0</v>
      </c>
      <c r="O23" s="23">
        <f t="shared" si="4"/>
        <v>0</v>
      </c>
      <c r="P23" s="23">
        <f t="shared" si="4"/>
        <v>0</v>
      </c>
      <c r="Q23" s="23">
        <f t="shared" si="4"/>
        <v>0</v>
      </c>
      <c r="R23" s="23">
        <f t="shared" si="4"/>
        <v>0</v>
      </c>
      <c r="S23" s="23">
        <f t="shared" si="4"/>
        <v>0</v>
      </c>
      <c r="T23" s="23">
        <f t="shared" si="4"/>
        <v>0</v>
      </c>
      <c r="U23" s="22">
        <f t="shared" si="4"/>
        <v>0</v>
      </c>
      <c r="V23" s="23">
        <f t="shared" si="4"/>
        <v>0</v>
      </c>
      <c r="W23" s="23">
        <f t="shared" si="4"/>
        <v>0</v>
      </c>
      <c r="X23" s="23">
        <f t="shared" si="4"/>
        <v>0</v>
      </c>
      <c r="Y23" s="23">
        <f t="shared" si="4"/>
        <v>0</v>
      </c>
      <c r="Z23" s="23">
        <f t="shared" si="4"/>
        <v>0</v>
      </c>
      <c r="AA23" s="24">
        <f t="shared" si="4"/>
        <v>0</v>
      </c>
      <c r="AB23" s="23">
        <f t="shared" si="4"/>
        <v>0</v>
      </c>
      <c r="AC23" s="23">
        <f t="shared" si="4"/>
        <v>0</v>
      </c>
      <c r="AD23" s="23">
        <f t="shared" si="4"/>
        <v>0</v>
      </c>
    </row>
    <row r="24" spans="1:30" x14ac:dyDescent="0.25">
      <c r="A24" s="31"/>
      <c r="B24" s="52" t="s">
        <v>37</v>
      </c>
      <c r="C24" s="19">
        <v>0</v>
      </c>
      <c r="D24" s="19">
        <v>0</v>
      </c>
      <c r="E24" s="19">
        <v>0</v>
      </c>
      <c r="F24" s="20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20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20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0">
        <v>0</v>
      </c>
      <c r="AB24" s="19">
        <v>0</v>
      </c>
      <c r="AC24" s="19">
        <v>0</v>
      </c>
      <c r="AD24" s="19">
        <v>0</v>
      </c>
    </row>
    <row r="25" spans="1:30" x14ac:dyDescent="0.25">
      <c r="A25" s="39"/>
      <c r="B25" s="21" t="s">
        <v>38</v>
      </c>
      <c r="C25" s="23">
        <v>0</v>
      </c>
      <c r="D25" s="23">
        <v>0</v>
      </c>
      <c r="E25" s="23">
        <v>0</v>
      </c>
      <c r="F25" s="24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4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4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4">
        <v>0</v>
      </c>
      <c r="AB25" s="23">
        <v>0</v>
      </c>
      <c r="AC25" s="23">
        <v>0</v>
      </c>
      <c r="AD25" s="23">
        <v>0</v>
      </c>
    </row>
    <row r="26" spans="1:30" x14ac:dyDescent="0.25">
      <c r="A26" s="16"/>
      <c r="B26" s="52" t="s">
        <v>39</v>
      </c>
      <c r="C26" s="57">
        <v>67</v>
      </c>
      <c r="D26" s="57">
        <v>56</v>
      </c>
      <c r="E26" s="57">
        <v>71</v>
      </c>
      <c r="F26" s="58">
        <v>51</v>
      </c>
      <c r="G26" s="57">
        <v>67</v>
      </c>
      <c r="H26" s="57">
        <v>54</v>
      </c>
      <c r="I26" s="57">
        <v>67</v>
      </c>
      <c r="J26" s="57">
        <v>60</v>
      </c>
      <c r="K26" s="57">
        <v>51</v>
      </c>
      <c r="L26" s="57">
        <v>62</v>
      </c>
      <c r="M26" s="58">
        <v>54</v>
      </c>
      <c r="N26" s="57">
        <v>59</v>
      </c>
      <c r="O26" s="57">
        <v>61</v>
      </c>
      <c r="P26" s="57">
        <v>75</v>
      </c>
      <c r="Q26" s="57">
        <v>78</v>
      </c>
      <c r="R26" s="57">
        <v>60</v>
      </c>
      <c r="S26" s="57">
        <v>39</v>
      </c>
      <c r="T26" s="58">
        <v>44</v>
      </c>
      <c r="U26" s="57">
        <v>60</v>
      </c>
      <c r="V26" s="57">
        <v>50</v>
      </c>
      <c r="W26" s="57">
        <v>62</v>
      </c>
      <c r="X26" s="57">
        <v>61</v>
      </c>
      <c r="Y26" s="57">
        <v>47</v>
      </c>
      <c r="Z26" s="57">
        <v>43</v>
      </c>
      <c r="AA26" s="58">
        <v>36</v>
      </c>
      <c r="AB26" s="57">
        <v>58</v>
      </c>
      <c r="AC26" s="57">
        <v>30</v>
      </c>
      <c r="AD26" s="57">
        <v>47</v>
      </c>
    </row>
    <row r="27" spans="1:30" ht="15.75" thickBot="1" x14ac:dyDescent="0.3">
      <c r="A27" s="16"/>
      <c r="B27" s="21" t="s">
        <v>40</v>
      </c>
      <c r="C27" s="59">
        <f>C26/C21*100</f>
        <v>42.138364779874216</v>
      </c>
      <c r="D27" s="59">
        <f>D26/D21*100</f>
        <v>29.629629629629626</v>
      </c>
      <c r="E27" s="59">
        <f t="shared" ref="E27:AD27" si="5">E26/E21*100</f>
        <v>40.112994350282491</v>
      </c>
      <c r="F27" s="60">
        <f t="shared" si="5"/>
        <v>33.116883116883116</v>
      </c>
      <c r="G27" s="59">
        <f t="shared" si="5"/>
        <v>44.370860927152314</v>
      </c>
      <c r="H27" s="59">
        <f t="shared" si="5"/>
        <v>32.727272727272727</v>
      </c>
      <c r="I27" s="59">
        <f t="shared" si="5"/>
        <v>39.644970414201183</v>
      </c>
      <c r="J27" s="59">
        <f t="shared" si="5"/>
        <v>33.707865168539328</v>
      </c>
      <c r="K27" s="59">
        <f t="shared" si="5"/>
        <v>33.333333333333329</v>
      </c>
      <c r="L27" s="59">
        <f t="shared" si="5"/>
        <v>39.490445859872615</v>
      </c>
      <c r="M27" s="60">
        <f t="shared" si="5"/>
        <v>37.5</v>
      </c>
      <c r="N27" s="59">
        <f t="shared" si="5"/>
        <v>30.890052356020941</v>
      </c>
      <c r="O27" s="59">
        <f t="shared" si="5"/>
        <v>40.397350993377486</v>
      </c>
      <c r="P27" s="59">
        <f t="shared" si="5"/>
        <v>39.473684210526315</v>
      </c>
      <c r="Q27" s="59">
        <f t="shared" si="5"/>
        <v>40.837696335078533</v>
      </c>
      <c r="R27" s="59">
        <f t="shared" si="5"/>
        <v>38.216560509554142</v>
      </c>
      <c r="S27" s="59">
        <f t="shared" si="5"/>
        <v>31.967213114754102</v>
      </c>
      <c r="T27" s="59">
        <f t="shared" si="5"/>
        <v>27.848101265822784</v>
      </c>
      <c r="U27" s="27">
        <f t="shared" si="5"/>
        <v>33.333333333333329</v>
      </c>
      <c r="V27" s="59">
        <f t="shared" si="5"/>
        <v>28.901734104046245</v>
      </c>
      <c r="W27" s="59">
        <f t="shared" si="5"/>
        <v>35.838150289017342</v>
      </c>
      <c r="X27" s="59">
        <f t="shared" si="5"/>
        <v>40.397350993377486</v>
      </c>
      <c r="Y27" s="59">
        <f t="shared" si="5"/>
        <v>36.71875</v>
      </c>
      <c r="Z27" s="59">
        <f t="shared" si="5"/>
        <v>30.281690140845068</v>
      </c>
      <c r="AA27" s="60">
        <f t="shared" si="5"/>
        <v>24.489795918367346</v>
      </c>
      <c r="AB27" s="25">
        <f t="shared" si="5"/>
        <v>36.477987421383645</v>
      </c>
      <c r="AC27" s="25">
        <f t="shared" si="5"/>
        <v>22.556390977443609</v>
      </c>
      <c r="AD27" s="25">
        <f t="shared" si="5"/>
        <v>31.333333333333336</v>
      </c>
    </row>
    <row r="28" spans="1:30" ht="15.75" thickBot="1" x14ac:dyDescent="0.3">
      <c r="A28" s="26" t="s">
        <v>13</v>
      </c>
      <c r="B28" s="12" t="s">
        <v>10</v>
      </c>
      <c r="C28" s="14">
        <v>51</v>
      </c>
      <c r="D28" s="14">
        <v>51</v>
      </c>
      <c r="E28" s="14">
        <v>54</v>
      </c>
      <c r="F28" s="15">
        <v>48</v>
      </c>
      <c r="G28" s="14">
        <v>47</v>
      </c>
      <c r="H28" s="14">
        <v>54</v>
      </c>
      <c r="I28" s="14">
        <v>62</v>
      </c>
      <c r="J28" s="14">
        <v>75</v>
      </c>
      <c r="K28" s="14">
        <v>54</v>
      </c>
      <c r="L28" s="14">
        <v>41</v>
      </c>
      <c r="M28" s="15">
        <v>24</v>
      </c>
      <c r="N28" s="14">
        <v>49</v>
      </c>
      <c r="O28" s="14">
        <v>58</v>
      </c>
      <c r="P28" s="14">
        <v>57</v>
      </c>
      <c r="Q28" s="14">
        <v>58</v>
      </c>
      <c r="R28" s="14">
        <v>54</v>
      </c>
      <c r="S28" s="14">
        <v>42</v>
      </c>
      <c r="T28" s="15">
        <v>33</v>
      </c>
      <c r="U28" s="14">
        <v>63</v>
      </c>
      <c r="V28" s="14">
        <v>40</v>
      </c>
      <c r="W28" s="14">
        <v>54</v>
      </c>
      <c r="X28" s="14">
        <v>49</v>
      </c>
      <c r="Y28" s="14">
        <v>66</v>
      </c>
      <c r="Z28" s="14">
        <v>31</v>
      </c>
      <c r="AA28" s="15">
        <v>19</v>
      </c>
      <c r="AB28" s="14">
        <v>58</v>
      </c>
      <c r="AC28" s="14">
        <v>24</v>
      </c>
      <c r="AD28" s="14">
        <v>66</v>
      </c>
    </row>
    <row r="29" spans="1:30" x14ac:dyDescent="0.25">
      <c r="A29" s="16"/>
      <c r="B29" s="17" t="s">
        <v>25</v>
      </c>
      <c r="C29" s="19">
        <v>0</v>
      </c>
      <c r="D29" s="19">
        <v>0</v>
      </c>
      <c r="E29" s="19">
        <v>0</v>
      </c>
      <c r="F29" s="20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20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20">
        <v>0</v>
      </c>
      <c r="AB29" s="19">
        <v>0</v>
      </c>
      <c r="AC29" s="19">
        <v>0</v>
      </c>
      <c r="AD29" s="19">
        <v>0</v>
      </c>
    </row>
    <row r="30" spans="1:30" x14ac:dyDescent="0.25">
      <c r="A30" s="16"/>
      <c r="B30" s="21" t="s">
        <v>26</v>
      </c>
      <c r="C30" s="23">
        <f>C29/C28*100</f>
        <v>0</v>
      </c>
      <c r="D30" s="23">
        <f>D29/D28*100</f>
        <v>0</v>
      </c>
      <c r="E30" s="23">
        <f t="shared" ref="E30:G30" si="6">E29/E28*100</f>
        <v>0</v>
      </c>
      <c r="F30" s="24">
        <f t="shared" si="6"/>
        <v>0</v>
      </c>
      <c r="G30" s="23">
        <f t="shared" si="6"/>
        <v>0</v>
      </c>
      <c r="H30" s="23">
        <v>0</v>
      </c>
      <c r="I30" s="23">
        <v>0</v>
      </c>
      <c r="J30" s="23">
        <f t="shared" ref="J30" si="7">J29/J28*100</f>
        <v>0</v>
      </c>
      <c r="K30" s="23">
        <v>0</v>
      </c>
      <c r="L30" s="23">
        <v>0</v>
      </c>
      <c r="M30" s="24">
        <v>0</v>
      </c>
      <c r="N30" s="23">
        <v>0</v>
      </c>
      <c r="O30" s="23">
        <f t="shared" ref="O30:AB30" si="8">O29/O28*100</f>
        <v>0</v>
      </c>
      <c r="P30" s="23">
        <f t="shared" si="8"/>
        <v>0</v>
      </c>
      <c r="Q30" s="23">
        <f t="shared" si="8"/>
        <v>0</v>
      </c>
      <c r="R30" s="23">
        <f t="shared" si="8"/>
        <v>0</v>
      </c>
      <c r="S30" s="23">
        <f t="shared" si="8"/>
        <v>0</v>
      </c>
      <c r="T30" s="23">
        <f t="shared" si="8"/>
        <v>0</v>
      </c>
      <c r="U30" s="22">
        <f t="shared" si="8"/>
        <v>0</v>
      </c>
      <c r="V30" s="23">
        <f t="shared" si="8"/>
        <v>0</v>
      </c>
      <c r="W30" s="23">
        <f t="shared" si="8"/>
        <v>0</v>
      </c>
      <c r="X30" s="23">
        <f t="shared" si="8"/>
        <v>0</v>
      </c>
      <c r="Y30" s="23">
        <f t="shared" si="8"/>
        <v>0</v>
      </c>
      <c r="Z30" s="23">
        <f t="shared" si="8"/>
        <v>0</v>
      </c>
      <c r="AA30" s="24">
        <f t="shared" si="8"/>
        <v>0</v>
      </c>
      <c r="AB30" s="23">
        <f t="shared" si="8"/>
        <v>0</v>
      </c>
      <c r="AC30" s="23">
        <v>0</v>
      </c>
      <c r="AD30" s="23">
        <v>0</v>
      </c>
    </row>
    <row r="31" spans="1:30" x14ac:dyDescent="0.25">
      <c r="A31" s="31"/>
      <c r="B31" s="52" t="s">
        <v>37</v>
      </c>
      <c r="C31" s="19">
        <v>0</v>
      </c>
      <c r="D31" s="19">
        <v>0</v>
      </c>
      <c r="E31" s="19">
        <v>0</v>
      </c>
      <c r="F31" s="20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20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0">
        <v>0</v>
      </c>
      <c r="AB31" s="19">
        <v>0</v>
      </c>
      <c r="AC31" s="19">
        <v>0</v>
      </c>
      <c r="AD31" s="19">
        <v>0</v>
      </c>
    </row>
    <row r="32" spans="1:30" x14ac:dyDescent="0.25">
      <c r="A32" s="39"/>
      <c r="B32" s="21" t="s">
        <v>38</v>
      </c>
      <c r="C32" s="23">
        <v>0</v>
      </c>
      <c r="D32" s="23">
        <v>0</v>
      </c>
      <c r="E32" s="23">
        <v>0</v>
      </c>
      <c r="F32" s="24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4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4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4">
        <v>0</v>
      </c>
      <c r="AB32" s="23">
        <v>0</v>
      </c>
      <c r="AC32" s="23">
        <v>0</v>
      </c>
      <c r="AD32" s="23">
        <v>0</v>
      </c>
    </row>
    <row r="33" spans="1:30" x14ac:dyDescent="0.25">
      <c r="A33" s="16"/>
      <c r="B33" s="52" t="s">
        <v>39</v>
      </c>
      <c r="C33" s="57">
        <v>2</v>
      </c>
      <c r="D33" s="57">
        <v>1</v>
      </c>
      <c r="E33" s="57">
        <v>1</v>
      </c>
      <c r="F33" s="58">
        <v>4</v>
      </c>
      <c r="G33" s="57">
        <v>3</v>
      </c>
      <c r="H33" s="57">
        <v>2</v>
      </c>
      <c r="I33" s="57">
        <v>1</v>
      </c>
      <c r="J33" s="57">
        <v>0</v>
      </c>
      <c r="K33" s="57">
        <v>3</v>
      </c>
      <c r="L33" s="57">
        <v>1</v>
      </c>
      <c r="M33" s="58">
        <v>0</v>
      </c>
      <c r="N33" s="57">
        <v>1</v>
      </c>
      <c r="O33" s="57">
        <v>4</v>
      </c>
      <c r="P33" s="57">
        <v>2</v>
      </c>
      <c r="Q33" s="57">
        <v>1</v>
      </c>
      <c r="R33" s="57">
        <v>1</v>
      </c>
      <c r="S33" s="57">
        <v>1</v>
      </c>
      <c r="T33" s="58">
        <v>1</v>
      </c>
      <c r="U33" s="57">
        <v>3</v>
      </c>
      <c r="V33" s="57">
        <v>3</v>
      </c>
      <c r="W33" s="57">
        <v>3</v>
      </c>
      <c r="X33" s="57">
        <v>6</v>
      </c>
      <c r="Y33" s="57">
        <v>1</v>
      </c>
      <c r="Z33" s="57">
        <v>0</v>
      </c>
      <c r="AA33" s="58">
        <v>1</v>
      </c>
      <c r="AB33" s="57">
        <v>5</v>
      </c>
      <c r="AC33" s="57">
        <v>2</v>
      </c>
      <c r="AD33" s="57">
        <v>7</v>
      </c>
    </row>
    <row r="34" spans="1:30" ht="15.75" thickBot="1" x14ac:dyDescent="0.3">
      <c r="A34" s="16"/>
      <c r="B34" s="21" t="s">
        <v>40</v>
      </c>
      <c r="C34" s="59">
        <f>C33/C28*100</f>
        <v>3.9215686274509802</v>
      </c>
      <c r="D34" s="59">
        <f>D33/D28*100</f>
        <v>1.9607843137254901</v>
      </c>
      <c r="E34" s="59">
        <f t="shared" ref="E34:AD34" si="9">E33/E28*100</f>
        <v>1.8518518518518516</v>
      </c>
      <c r="F34" s="60">
        <f t="shared" si="9"/>
        <v>8.3333333333333321</v>
      </c>
      <c r="G34" s="59">
        <f t="shared" si="9"/>
        <v>6.3829787234042552</v>
      </c>
      <c r="H34" s="59">
        <f t="shared" si="9"/>
        <v>3.7037037037037033</v>
      </c>
      <c r="I34" s="59">
        <f t="shared" si="9"/>
        <v>1.6129032258064515</v>
      </c>
      <c r="J34" s="59">
        <f t="shared" si="9"/>
        <v>0</v>
      </c>
      <c r="K34" s="59">
        <f t="shared" si="9"/>
        <v>5.5555555555555554</v>
      </c>
      <c r="L34" s="59">
        <f t="shared" si="9"/>
        <v>2.4390243902439024</v>
      </c>
      <c r="M34" s="60">
        <f t="shared" si="9"/>
        <v>0</v>
      </c>
      <c r="N34" s="59">
        <f t="shared" si="9"/>
        <v>2.0408163265306123</v>
      </c>
      <c r="O34" s="59">
        <f t="shared" si="9"/>
        <v>6.8965517241379306</v>
      </c>
      <c r="P34" s="59">
        <f t="shared" si="9"/>
        <v>3.5087719298245612</v>
      </c>
      <c r="Q34" s="59">
        <f t="shared" si="9"/>
        <v>1.7241379310344827</v>
      </c>
      <c r="R34" s="59">
        <f t="shared" si="9"/>
        <v>1.8518518518518516</v>
      </c>
      <c r="S34" s="59">
        <f t="shared" si="9"/>
        <v>2.3809523809523809</v>
      </c>
      <c r="T34" s="59">
        <f t="shared" si="9"/>
        <v>3.0303030303030303</v>
      </c>
      <c r="U34" s="22">
        <f t="shared" si="9"/>
        <v>4.7619047619047619</v>
      </c>
      <c r="V34" s="59">
        <f t="shared" si="9"/>
        <v>7.5</v>
      </c>
      <c r="W34" s="59">
        <f t="shared" si="9"/>
        <v>5.5555555555555554</v>
      </c>
      <c r="X34" s="59">
        <f t="shared" si="9"/>
        <v>12.244897959183673</v>
      </c>
      <c r="Y34" s="59">
        <f t="shared" si="9"/>
        <v>1.5151515151515151</v>
      </c>
      <c r="Z34" s="59">
        <f t="shared" si="9"/>
        <v>0</v>
      </c>
      <c r="AA34" s="48">
        <f t="shared" si="9"/>
        <v>5.2631578947368416</v>
      </c>
      <c r="AB34" s="23">
        <f t="shared" si="9"/>
        <v>8.6206896551724146</v>
      </c>
      <c r="AC34" s="23">
        <f t="shared" si="9"/>
        <v>8.3333333333333321</v>
      </c>
      <c r="AD34" s="23">
        <f t="shared" si="9"/>
        <v>10.606060606060606</v>
      </c>
    </row>
    <row r="35" spans="1:30" ht="15.75" thickBot="1" x14ac:dyDescent="0.3">
      <c r="A35" s="26" t="s">
        <v>14</v>
      </c>
      <c r="B35" s="12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5"/>
      <c r="N35" s="14"/>
      <c r="O35" s="14"/>
      <c r="P35" s="14"/>
      <c r="Q35" s="14"/>
      <c r="R35" s="14"/>
      <c r="S35" s="14"/>
      <c r="T35" s="15"/>
      <c r="U35" s="14"/>
      <c r="V35" s="14"/>
      <c r="W35" s="14"/>
      <c r="X35" s="14"/>
      <c r="Y35" s="14"/>
      <c r="Z35" s="14"/>
      <c r="AA35" s="15"/>
      <c r="AB35" s="14"/>
      <c r="AC35" s="14"/>
      <c r="AD35" s="14"/>
    </row>
    <row r="36" spans="1:30" x14ac:dyDescent="0.25">
      <c r="A36" s="31" t="s">
        <v>15</v>
      </c>
      <c r="B36" s="32" t="s">
        <v>10</v>
      </c>
      <c r="C36" s="34">
        <v>56</v>
      </c>
      <c r="D36" s="34">
        <v>55</v>
      </c>
      <c r="E36" s="34">
        <v>61</v>
      </c>
      <c r="F36" s="35">
        <v>56</v>
      </c>
      <c r="G36" s="34">
        <v>59</v>
      </c>
      <c r="H36" s="34">
        <v>51</v>
      </c>
      <c r="I36" s="34">
        <v>63</v>
      </c>
      <c r="J36" s="34">
        <v>65</v>
      </c>
      <c r="K36" s="34">
        <v>57</v>
      </c>
      <c r="L36" s="34">
        <v>50</v>
      </c>
      <c r="M36" s="35">
        <v>60</v>
      </c>
      <c r="N36" s="34">
        <v>59</v>
      </c>
      <c r="O36" s="34">
        <v>64</v>
      </c>
      <c r="P36" s="34">
        <v>64</v>
      </c>
      <c r="Q36" s="34">
        <v>55</v>
      </c>
      <c r="R36" s="34">
        <v>58</v>
      </c>
      <c r="S36" s="34">
        <v>48</v>
      </c>
      <c r="T36" s="35">
        <v>39</v>
      </c>
      <c r="U36" s="34">
        <v>74</v>
      </c>
      <c r="V36" s="34">
        <v>80</v>
      </c>
      <c r="W36" s="34">
        <v>72</v>
      </c>
      <c r="X36" s="34">
        <v>55</v>
      </c>
      <c r="Y36" s="34">
        <v>42</v>
      </c>
      <c r="Z36" s="34">
        <v>45</v>
      </c>
      <c r="AA36" s="35">
        <v>47</v>
      </c>
      <c r="AB36" s="34">
        <v>52</v>
      </c>
      <c r="AC36" s="34">
        <v>52</v>
      </c>
      <c r="AD36" s="34">
        <v>47</v>
      </c>
    </row>
    <row r="37" spans="1:30" x14ac:dyDescent="0.25">
      <c r="A37" s="56" t="s">
        <v>16</v>
      </c>
      <c r="B37" s="17" t="s">
        <v>25</v>
      </c>
      <c r="C37" s="19">
        <v>0</v>
      </c>
      <c r="D37" s="19">
        <v>0</v>
      </c>
      <c r="E37" s="19">
        <v>0</v>
      </c>
      <c r="F37" s="20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20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20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20">
        <v>0</v>
      </c>
      <c r="AB37" s="19">
        <v>0</v>
      </c>
      <c r="AC37" s="19">
        <v>0</v>
      </c>
      <c r="AD37" s="19">
        <v>0</v>
      </c>
    </row>
    <row r="38" spans="1:30" x14ac:dyDescent="0.25">
      <c r="A38" s="16"/>
      <c r="B38" s="21" t="s">
        <v>26</v>
      </c>
      <c r="C38" s="23">
        <f>C37/C36*100</f>
        <v>0</v>
      </c>
      <c r="D38" s="23">
        <f>D37/D36*100</f>
        <v>0</v>
      </c>
      <c r="E38" s="23">
        <f t="shared" ref="E38:AD38" si="10">E37/E36*100</f>
        <v>0</v>
      </c>
      <c r="F38" s="24">
        <f t="shared" si="10"/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4">
        <f t="shared" si="10"/>
        <v>0</v>
      </c>
      <c r="N38" s="23">
        <f t="shared" si="10"/>
        <v>0</v>
      </c>
      <c r="O38" s="23">
        <f t="shared" si="10"/>
        <v>0</v>
      </c>
      <c r="P38" s="23">
        <f t="shared" si="10"/>
        <v>0</v>
      </c>
      <c r="Q38" s="23">
        <f t="shared" si="10"/>
        <v>0</v>
      </c>
      <c r="R38" s="23">
        <f t="shared" si="10"/>
        <v>0</v>
      </c>
      <c r="S38" s="23">
        <f t="shared" si="10"/>
        <v>0</v>
      </c>
      <c r="T38" s="23">
        <f t="shared" si="10"/>
        <v>0</v>
      </c>
      <c r="U38" s="22">
        <f t="shared" si="10"/>
        <v>0</v>
      </c>
      <c r="V38" s="23">
        <f t="shared" si="10"/>
        <v>0</v>
      </c>
      <c r="W38" s="23">
        <f t="shared" si="10"/>
        <v>0</v>
      </c>
      <c r="X38" s="23">
        <f t="shared" si="10"/>
        <v>0</v>
      </c>
      <c r="Y38" s="23">
        <f t="shared" si="10"/>
        <v>0</v>
      </c>
      <c r="Z38" s="23">
        <f t="shared" si="10"/>
        <v>0</v>
      </c>
      <c r="AA38" s="24">
        <f t="shared" si="10"/>
        <v>0</v>
      </c>
      <c r="AB38" s="23">
        <f t="shared" si="10"/>
        <v>0</v>
      </c>
      <c r="AC38" s="23">
        <f t="shared" si="10"/>
        <v>0</v>
      </c>
      <c r="AD38" s="23">
        <f t="shared" si="10"/>
        <v>0</v>
      </c>
    </row>
    <row r="39" spans="1:30" x14ac:dyDescent="0.25">
      <c r="A39" s="31"/>
      <c r="B39" s="52" t="s">
        <v>37</v>
      </c>
      <c r="C39" s="19">
        <v>0</v>
      </c>
      <c r="D39" s="19">
        <v>0</v>
      </c>
      <c r="E39" s="19">
        <v>0</v>
      </c>
      <c r="F39" s="20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20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20">
        <v>0</v>
      </c>
      <c r="AB39" s="19">
        <v>0</v>
      </c>
      <c r="AC39" s="19">
        <v>0</v>
      </c>
      <c r="AD39" s="19">
        <v>0</v>
      </c>
    </row>
    <row r="40" spans="1:30" x14ac:dyDescent="0.25">
      <c r="A40" s="39"/>
      <c r="B40" s="21" t="s">
        <v>38</v>
      </c>
      <c r="C40" s="23">
        <v>0</v>
      </c>
      <c r="D40" s="23">
        <v>0</v>
      </c>
      <c r="E40" s="23">
        <v>0</v>
      </c>
      <c r="F40" s="24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4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4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4">
        <v>0</v>
      </c>
      <c r="AB40" s="23">
        <v>0</v>
      </c>
      <c r="AC40" s="23">
        <v>0</v>
      </c>
      <c r="AD40" s="23">
        <v>0</v>
      </c>
    </row>
    <row r="41" spans="1:30" x14ac:dyDescent="0.25">
      <c r="A41" s="16"/>
      <c r="B41" s="52" t="s">
        <v>39</v>
      </c>
      <c r="C41" s="57">
        <v>12</v>
      </c>
      <c r="D41" s="57">
        <v>20</v>
      </c>
      <c r="E41" s="57">
        <v>20</v>
      </c>
      <c r="F41" s="58">
        <v>24</v>
      </c>
      <c r="G41" s="57">
        <v>24</v>
      </c>
      <c r="H41" s="57">
        <v>19</v>
      </c>
      <c r="I41" s="57">
        <v>20</v>
      </c>
      <c r="J41" s="57">
        <v>18</v>
      </c>
      <c r="K41" s="57">
        <v>23</v>
      </c>
      <c r="L41" s="57">
        <v>22</v>
      </c>
      <c r="M41" s="58">
        <v>21</v>
      </c>
      <c r="N41" s="57">
        <v>18</v>
      </c>
      <c r="O41" s="57">
        <v>24</v>
      </c>
      <c r="P41" s="57">
        <v>22</v>
      </c>
      <c r="Q41" s="57">
        <v>22</v>
      </c>
      <c r="R41" s="57">
        <v>17</v>
      </c>
      <c r="S41" s="57">
        <v>12</v>
      </c>
      <c r="T41" s="58">
        <v>8</v>
      </c>
      <c r="U41" s="57">
        <v>32</v>
      </c>
      <c r="V41" s="57">
        <v>25</v>
      </c>
      <c r="W41" s="57">
        <v>22</v>
      </c>
      <c r="X41" s="57">
        <v>17</v>
      </c>
      <c r="Y41" s="57">
        <v>16</v>
      </c>
      <c r="Z41" s="57">
        <v>22</v>
      </c>
      <c r="AA41" s="58">
        <v>10</v>
      </c>
      <c r="AB41" s="57">
        <v>17</v>
      </c>
      <c r="AC41" s="57">
        <v>10</v>
      </c>
      <c r="AD41" s="57">
        <v>14</v>
      </c>
    </row>
    <row r="42" spans="1:30" x14ac:dyDescent="0.25">
      <c r="A42" s="16"/>
      <c r="B42" s="21" t="s">
        <v>40</v>
      </c>
      <c r="C42" s="59">
        <f>C41/C36*100</f>
        <v>21.428571428571427</v>
      </c>
      <c r="D42" s="59">
        <f>D41/D36*100</f>
        <v>36.363636363636367</v>
      </c>
      <c r="E42" s="59">
        <f t="shared" ref="E42:AD42" si="11">E41/E36*100</f>
        <v>32.786885245901637</v>
      </c>
      <c r="F42" s="60">
        <f t="shared" si="11"/>
        <v>42.857142857142854</v>
      </c>
      <c r="G42" s="59">
        <f t="shared" si="11"/>
        <v>40.677966101694921</v>
      </c>
      <c r="H42" s="59">
        <f t="shared" si="11"/>
        <v>37.254901960784316</v>
      </c>
      <c r="I42" s="59">
        <f t="shared" si="11"/>
        <v>31.746031746031743</v>
      </c>
      <c r="J42" s="59">
        <f t="shared" si="11"/>
        <v>27.692307692307693</v>
      </c>
      <c r="K42" s="59">
        <f t="shared" si="11"/>
        <v>40.350877192982452</v>
      </c>
      <c r="L42" s="59">
        <f t="shared" si="11"/>
        <v>44</v>
      </c>
      <c r="M42" s="60">
        <f t="shared" si="11"/>
        <v>35</v>
      </c>
      <c r="N42" s="59">
        <f t="shared" si="11"/>
        <v>30.508474576271187</v>
      </c>
      <c r="O42" s="59">
        <f t="shared" si="11"/>
        <v>37.5</v>
      </c>
      <c r="P42" s="59">
        <f t="shared" si="11"/>
        <v>34.375</v>
      </c>
      <c r="Q42" s="59">
        <f t="shared" si="11"/>
        <v>40</v>
      </c>
      <c r="R42" s="59">
        <f t="shared" si="11"/>
        <v>29.310344827586203</v>
      </c>
      <c r="S42" s="59">
        <f t="shared" si="11"/>
        <v>25</v>
      </c>
      <c r="T42" s="59">
        <f t="shared" si="11"/>
        <v>20.512820512820511</v>
      </c>
      <c r="U42" s="22">
        <f t="shared" si="11"/>
        <v>43.243243243243242</v>
      </c>
      <c r="V42" s="59">
        <f t="shared" si="11"/>
        <v>31.25</v>
      </c>
      <c r="W42" s="59">
        <f t="shared" si="11"/>
        <v>30.555555555555557</v>
      </c>
      <c r="X42" s="59">
        <f t="shared" si="11"/>
        <v>30.909090909090907</v>
      </c>
      <c r="Y42" s="59">
        <f t="shared" si="11"/>
        <v>38.095238095238095</v>
      </c>
      <c r="Z42" s="59">
        <f t="shared" si="11"/>
        <v>48.888888888888886</v>
      </c>
      <c r="AA42" s="60">
        <f t="shared" si="11"/>
        <v>21.276595744680851</v>
      </c>
      <c r="AB42" s="59">
        <f t="shared" si="11"/>
        <v>32.692307692307693</v>
      </c>
      <c r="AC42" s="59">
        <f t="shared" si="11"/>
        <v>19.230769230769234</v>
      </c>
      <c r="AD42" s="59">
        <f t="shared" si="11"/>
        <v>29.787234042553191</v>
      </c>
    </row>
    <row r="43" spans="1:30" x14ac:dyDescent="0.25">
      <c r="A43" s="37" t="s">
        <v>15</v>
      </c>
      <c r="B43" s="38" t="s">
        <v>10</v>
      </c>
      <c r="C43" s="29">
        <v>0</v>
      </c>
      <c r="D43" s="29">
        <v>0</v>
      </c>
      <c r="E43" s="29">
        <v>1</v>
      </c>
      <c r="F43" s="30">
        <v>0</v>
      </c>
      <c r="G43" s="29">
        <v>0</v>
      </c>
      <c r="H43" s="29">
        <v>0</v>
      </c>
      <c r="I43" s="29">
        <v>3</v>
      </c>
      <c r="J43" s="29">
        <v>0</v>
      </c>
      <c r="K43" s="29">
        <v>0</v>
      </c>
      <c r="L43" s="29">
        <v>0</v>
      </c>
      <c r="M43" s="30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1</v>
      </c>
      <c r="T43" s="30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30">
        <v>0</v>
      </c>
      <c r="AB43" s="29">
        <v>0</v>
      </c>
      <c r="AC43" s="29">
        <v>0</v>
      </c>
      <c r="AD43" s="29">
        <v>0</v>
      </c>
    </row>
    <row r="44" spans="1:30" x14ac:dyDescent="0.25">
      <c r="A44" s="56" t="s">
        <v>17</v>
      </c>
      <c r="B44" s="17" t="s">
        <v>25</v>
      </c>
      <c r="C44" s="19">
        <v>0</v>
      </c>
      <c r="D44" s="19">
        <v>0</v>
      </c>
      <c r="E44" s="19">
        <v>0</v>
      </c>
      <c r="F44" s="20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20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20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20">
        <v>0</v>
      </c>
      <c r="AB44" s="19">
        <v>0</v>
      </c>
      <c r="AC44" s="19">
        <v>0</v>
      </c>
      <c r="AD44" s="19">
        <v>0</v>
      </c>
    </row>
    <row r="45" spans="1:30" x14ac:dyDescent="0.25">
      <c r="A45" s="16"/>
      <c r="B45" s="21" t="s">
        <v>26</v>
      </c>
      <c r="C45" s="23">
        <v>0</v>
      </c>
      <c r="D45" s="23">
        <v>0</v>
      </c>
      <c r="E45" s="23">
        <v>0</v>
      </c>
      <c r="F45" s="24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4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2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4">
        <v>0</v>
      </c>
      <c r="AB45" s="23">
        <v>0</v>
      </c>
      <c r="AC45" s="23">
        <v>0</v>
      </c>
      <c r="AD45" s="23">
        <v>0</v>
      </c>
    </row>
    <row r="46" spans="1:30" x14ac:dyDescent="0.25">
      <c r="A46" s="31"/>
      <c r="B46" s="52" t="s">
        <v>37</v>
      </c>
      <c r="C46" s="19">
        <v>0</v>
      </c>
      <c r="D46" s="19">
        <v>0</v>
      </c>
      <c r="E46" s="19">
        <v>0</v>
      </c>
      <c r="F46" s="20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20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20">
        <v>0</v>
      </c>
      <c r="AB46" s="19">
        <v>0</v>
      </c>
      <c r="AC46" s="19">
        <v>0</v>
      </c>
      <c r="AD46" s="19">
        <v>0</v>
      </c>
    </row>
    <row r="47" spans="1:30" x14ac:dyDescent="0.25">
      <c r="A47" s="39"/>
      <c r="B47" s="21" t="s">
        <v>38</v>
      </c>
      <c r="C47" s="23">
        <v>0</v>
      </c>
      <c r="D47" s="23">
        <v>0</v>
      </c>
      <c r="E47" s="23">
        <v>0</v>
      </c>
      <c r="F47" s="24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4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4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4">
        <v>0</v>
      </c>
      <c r="AB47" s="23">
        <v>0</v>
      </c>
      <c r="AC47" s="23">
        <v>0</v>
      </c>
      <c r="AD47" s="23">
        <v>0</v>
      </c>
    </row>
    <row r="48" spans="1:30" x14ac:dyDescent="0.25">
      <c r="A48" s="16"/>
      <c r="B48" s="52" t="s">
        <v>39</v>
      </c>
      <c r="C48" s="57">
        <v>0</v>
      </c>
      <c r="D48" s="57">
        <v>0</v>
      </c>
      <c r="E48" s="57">
        <v>0</v>
      </c>
      <c r="F48" s="58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8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8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8">
        <v>0</v>
      </c>
      <c r="AB48" s="57">
        <v>0</v>
      </c>
      <c r="AC48" s="57">
        <v>0</v>
      </c>
      <c r="AD48" s="57">
        <v>0</v>
      </c>
    </row>
    <row r="49" spans="1:30" x14ac:dyDescent="0.25">
      <c r="A49" s="16"/>
      <c r="B49" s="21" t="s">
        <v>40</v>
      </c>
      <c r="C49" s="59">
        <v>0</v>
      </c>
      <c r="D49" s="59">
        <v>0</v>
      </c>
      <c r="E49" s="59">
        <v>0</v>
      </c>
      <c r="F49" s="60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60">
        <v>0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22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60">
        <v>0</v>
      </c>
      <c r="AB49" s="23">
        <v>0</v>
      </c>
      <c r="AC49" s="59">
        <v>0</v>
      </c>
      <c r="AD49" s="59">
        <v>0</v>
      </c>
    </row>
    <row r="50" spans="1:30" x14ac:dyDescent="0.25">
      <c r="A50" s="37" t="s">
        <v>15</v>
      </c>
      <c r="B50" s="38" t="s">
        <v>10</v>
      </c>
      <c r="C50" s="29">
        <v>133</v>
      </c>
      <c r="D50" s="29">
        <v>113</v>
      </c>
      <c r="E50" s="29">
        <v>120</v>
      </c>
      <c r="F50" s="30">
        <v>99</v>
      </c>
      <c r="G50" s="29">
        <v>114</v>
      </c>
      <c r="H50" s="29">
        <v>133</v>
      </c>
      <c r="I50" s="29">
        <v>121</v>
      </c>
      <c r="J50" s="29">
        <v>115</v>
      </c>
      <c r="K50" s="29">
        <v>134</v>
      </c>
      <c r="L50" s="29">
        <v>111</v>
      </c>
      <c r="M50" s="30">
        <v>112</v>
      </c>
      <c r="N50" s="29">
        <v>111</v>
      </c>
      <c r="O50" s="29">
        <v>122</v>
      </c>
      <c r="P50" s="29">
        <v>118</v>
      </c>
      <c r="Q50" s="29">
        <v>106</v>
      </c>
      <c r="R50" s="29">
        <v>121</v>
      </c>
      <c r="S50" s="29">
        <v>87</v>
      </c>
      <c r="T50" s="30">
        <v>105</v>
      </c>
      <c r="U50" s="29">
        <v>102</v>
      </c>
      <c r="V50" s="29">
        <v>122</v>
      </c>
      <c r="W50" s="29">
        <v>124</v>
      </c>
      <c r="X50" s="29">
        <v>125</v>
      </c>
      <c r="Y50" s="29">
        <v>112</v>
      </c>
      <c r="Z50" s="29">
        <v>119</v>
      </c>
      <c r="AA50" s="30">
        <v>103</v>
      </c>
      <c r="AB50" s="29">
        <v>107</v>
      </c>
      <c r="AC50" s="29">
        <v>122</v>
      </c>
      <c r="AD50" s="29">
        <v>138</v>
      </c>
    </row>
    <row r="51" spans="1:30" x14ac:dyDescent="0.25">
      <c r="A51" s="56" t="s">
        <v>18</v>
      </c>
      <c r="B51" s="17" t="s">
        <v>25</v>
      </c>
      <c r="C51" s="19">
        <v>0</v>
      </c>
      <c r="D51" s="19">
        <v>0</v>
      </c>
      <c r="E51" s="19">
        <v>0</v>
      </c>
      <c r="F51" s="20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20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20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20">
        <v>0</v>
      </c>
      <c r="AB51" s="19">
        <v>0</v>
      </c>
      <c r="AC51" s="19">
        <v>0</v>
      </c>
      <c r="AD51" s="19">
        <v>0</v>
      </c>
    </row>
    <row r="52" spans="1:30" x14ac:dyDescent="0.25">
      <c r="A52" s="16"/>
      <c r="B52" s="21" t="s">
        <v>26</v>
      </c>
      <c r="C52" s="23">
        <f>C51/C50*100</f>
        <v>0</v>
      </c>
      <c r="D52" s="23">
        <f>D51/D50*100</f>
        <v>0</v>
      </c>
      <c r="E52" s="23">
        <f t="shared" ref="E52:AB52" si="12">E51/E50*100</f>
        <v>0</v>
      </c>
      <c r="F52" s="24">
        <f t="shared" si="12"/>
        <v>0</v>
      </c>
      <c r="G52" s="23">
        <f t="shared" si="12"/>
        <v>0</v>
      </c>
      <c r="H52" s="23">
        <f t="shared" si="12"/>
        <v>0</v>
      </c>
      <c r="I52" s="23">
        <f t="shared" si="12"/>
        <v>0</v>
      </c>
      <c r="J52" s="23">
        <f t="shared" si="12"/>
        <v>0</v>
      </c>
      <c r="K52" s="23">
        <f t="shared" si="12"/>
        <v>0</v>
      </c>
      <c r="L52" s="23">
        <f t="shared" si="12"/>
        <v>0</v>
      </c>
      <c r="M52" s="24">
        <f t="shared" si="12"/>
        <v>0</v>
      </c>
      <c r="N52" s="23">
        <f t="shared" si="12"/>
        <v>0</v>
      </c>
      <c r="O52" s="23">
        <f t="shared" si="12"/>
        <v>0</v>
      </c>
      <c r="P52" s="23">
        <f t="shared" si="12"/>
        <v>0</v>
      </c>
      <c r="Q52" s="23">
        <f t="shared" si="12"/>
        <v>0</v>
      </c>
      <c r="R52" s="23">
        <f t="shared" si="12"/>
        <v>0</v>
      </c>
      <c r="S52" s="23">
        <f t="shared" si="12"/>
        <v>0</v>
      </c>
      <c r="T52" s="23">
        <f t="shared" si="12"/>
        <v>0</v>
      </c>
      <c r="U52" s="22">
        <f t="shared" si="12"/>
        <v>0</v>
      </c>
      <c r="V52" s="23">
        <f t="shared" si="12"/>
        <v>0</v>
      </c>
      <c r="W52" s="23">
        <f t="shared" si="12"/>
        <v>0</v>
      </c>
      <c r="X52" s="23">
        <f t="shared" si="12"/>
        <v>0</v>
      </c>
      <c r="Y52" s="23">
        <f t="shared" si="12"/>
        <v>0</v>
      </c>
      <c r="Z52" s="23">
        <f t="shared" si="12"/>
        <v>0</v>
      </c>
      <c r="AA52" s="24">
        <f t="shared" si="12"/>
        <v>0</v>
      </c>
      <c r="AB52" s="23">
        <f t="shared" si="12"/>
        <v>0</v>
      </c>
      <c r="AC52" s="23">
        <v>0</v>
      </c>
      <c r="AD52" s="23">
        <v>0</v>
      </c>
    </row>
    <row r="53" spans="1:30" x14ac:dyDescent="0.25">
      <c r="A53" s="31"/>
      <c r="B53" s="52" t="s">
        <v>37</v>
      </c>
      <c r="C53" s="19">
        <v>0</v>
      </c>
      <c r="D53" s="19">
        <v>0</v>
      </c>
      <c r="E53" s="19">
        <v>0</v>
      </c>
      <c r="F53" s="20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20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20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20">
        <v>0</v>
      </c>
      <c r="AB53" s="19">
        <v>0</v>
      </c>
      <c r="AC53" s="19">
        <v>0</v>
      </c>
      <c r="AD53" s="19">
        <v>0</v>
      </c>
    </row>
    <row r="54" spans="1:30" x14ac:dyDescent="0.25">
      <c r="A54" s="39"/>
      <c r="B54" s="53" t="s">
        <v>38</v>
      </c>
      <c r="C54" s="23">
        <v>0</v>
      </c>
      <c r="D54" s="23">
        <v>0</v>
      </c>
      <c r="E54" s="23">
        <v>0</v>
      </c>
      <c r="F54" s="24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4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4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4">
        <v>0</v>
      </c>
      <c r="AB54" s="23">
        <v>0</v>
      </c>
      <c r="AC54" s="23">
        <v>0</v>
      </c>
      <c r="AD54" s="23">
        <v>0</v>
      </c>
    </row>
    <row r="55" spans="1:30" x14ac:dyDescent="0.25">
      <c r="A55" s="16"/>
      <c r="B55" s="17" t="s">
        <v>39</v>
      </c>
      <c r="C55" s="57">
        <v>3</v>
      </c>
      <c r="D55" s="57">
        <v>5</v>
      </c>
      <c r="E55" s="57">
        <v>4</v>
      </c>
      <c r="F55" s="58">
        <v>2</v>
      </c>
      <c r="G55" s="57">
        <v>4</v>
      </c>
      <c r="H55" s="57">
        <v>13</v>
      </c>
      <c r="I55" s="57">
        <v>8</v>
      </c>
      <c r="J55" s="57">
        <v>6</v>
      </c>
      <c r="K55" s="57">
        <v>3</v>
      </c>
      <c r="L55" s="57">
        <v>5</v>
      </c>
      <c r="M55" s="58">
        <v>5</v>
      </c>
      <c r="N55" s="57">
        <v>8</v>
      </c>
      <c r="O55" s="57">
        <v>3</v>
      </c>
      <c r="P55" s="61">
        <v>5</v>
      </c>
      <c r="Q55" s="61">
        <v>7</v>
      </c>
      <c r="R55" s="57">
        <v>3</v>
      </c>
      <c r="S55" s="57">
        <v>7</v>
      </c>
      <c r="T55" s="58">
        <v>5</v>
      </c>
      <c r="U55" s="57">
        <v>6</v>
      </c>
      <c r="V55" s="57">
        <v>8</v>
      </c>
      <c r="W55" s="57">
        <v>5</v>
      </c>
      <c r="X55" s="57">
        <v>4</v>
      </c>
      <c r="Y55" s="57">
        <v>5</v>
      </c>
      <c r="Z55" s="57">
        <v>8</v>
      </c>
      <c r="AA55" s="58">
        <v>4</v>
      </c>
      <c r="AB55" s="57">
        <v>7</v>
      </c>
      <c r="AC55" s="57">
        <v>7</v>
      </c>
      <c r="AD55" s="57">
        <v>6</v>
      </c>
    </row>
    <row r="56" spans="1:30" x14ac:dyDescent="0.25">
      <c r="A56" s="16"/>
      <c r="B56" s="21" t="s">
        <v>40</v>
      </c>
      <c r="C56" s="59">
        <f>C55/C50*100</f>
        <v>2.2556390977443606</v>
      </c>
      <c r="D56" s="59">
        <f>D55/D50*100</f>
        <v>4.4247787610619467</v>
      </c>
      <c r="E56" s="59">
        <f t="shared" ref="E56:AD56" si="13">E55/E50*100</f>
        <v>3.3333333333333335</v>
      </c>
      <c r="F56" s="60">
        <f t="shared" si="13"/>
        <v>2.0202020202020203</v>
      </c>
      <c r="G56" s="59">
        <f t="shared" si="13"/>
        <v>3.5087719298245612</v>
      </c>
      <c r="H56" s="59">
        <f t="shared" si="13"/>
        <v>9.7744360902255636</v>
      </c>
      <c r="I56" s="59">
        <f t="shared" si="13"/>
        <v>6.6115702479338845</v>
      </c>
      <c r="J56" s="59">
        <f t="shared" si="13"/>
        <v>5.2173913043478262</v>
      </c>
      <c r="K56" s="59">
        <f t="shared" si="13"/>
        <v>2.2388059701492535</v>
      </c>
      <c r="L56" s="59">
        <f t="shared" si="13"/>
        <v>4.5045045045045047</v>
      </c>
      <c r="M56" s="60">
        <f t="shared" si="13"/>
        <v>4.4642857142857144</v>
      </c>
      <c r="N56" s="59">
        <f t="shared" si="13"/>
        <v>7.2072072072072073</v>
      </c>
      <c r="O56" s="59">
        <f t="shared" si="13"/>
        <v>2.459016393442623</v>
      </c>
      <c r="P56" s="59">
        <f t="shared" si="13"/>
        <v>4.2372881355932197</v>
      </c>
      <c r="Q56" s="59">
        <f t="shared" si="13"/>
        <v>6.6037735849056602</v>
      </c>
      <c r="R56" s="59">
        <f t="shared" si="13"/>
        <v>2.4793388429752068</v>
      </c>
      <c r="S56" s="59">
        <f t="shared" si="13"/>
        <v>8.0459770114942533</v>
      </c>
      <c r="T56" s="59">
        <f t="shared" si="13"/>
        <v>4.7619047619047619</v>
      </c>
      <c r="U56" s="22">
        <f t="shared" si="13"/>
        <v>5.8823529411764701</v>
      </c>
      <c r="V56" s="59">
        <f t="shared" si="13"/>
        <v>6.557377049180328</v>
      </c>
      <c r="W56" s="59">
        <f t="shared" si="13"/>
        <v>4.032258064516129</v>
      </c>
      <c r="X56" s="59">
        <f t="shared" si="13"/>
        <v>3.2</v>
      </c>
      <c r="Y56" s="59">
        <f t="shared" si="13"/>
        <v>4.4642857142857144</v>
      </c>
      <c r="Z56" s="59">
        <f t="shared" si="13"/>
        <v>6.7226890756302522</v>
      </c>
      <c r="AA56" s="60">
        <f t="shared" si="13"/>
        <v>3.8834951456310676</v>
      </c>
      <c r="AB56" s="23">
        <f t="shared" si="13"/>
        <v>6.5420560747663545</v>
      </c>
      <c r="AC56" s="23">
        <f t="shared" si="13"/>
        <v>5.7377049180327866</v>
      </c>
      <c r="AD56" s="23">
        <f t="shared" si="13"/>
        <v>4.3478260869565215</v>
      </c>
    </row>
    <row r="57" spans="1:30" x14ac:dyDescent="0.25">
      <c r="A57" s="37" t="s">
        <v>15</v>
      </c>
      <c r="B57" s="38" t="s">
        <v>10</v>
      </c>
      <c r="C57" s="29">
        <v>26</v>
      </c>
      <c r="D57" s="29">
        <v>16</v>
      </c>
      <c r="E57" s="29">
        <v>29</v>
      </c>
      <c r="F57" s="30">
        <v>17</v>
      </c>
      <c r="G57" s="29">
        <v>21</v>
      </c>
      <c r="H57" s="29">
        <v>24</v>
      </c>
      <c r="I57" s="29">
        <v>30</v>
      </c>
      <c r="J57" s="29">
        <v>21</v>
      </c>
      <c r="K57" s="29">
        <v>30</v>
      </c>
      <c r="L57" s="29">
        <v>27</v>
      </c>
      <c r="M57" s="30">
        <v>20</v>
      </c>
      <c r="N57" s="29">
        <v>12</v>
      </c>
      <c r="O57" s="29">
        <v>17</v>
      </c>
      <c r="P57" s="29">
        <v>26</v>
      </c>
      <c r="Q57" s="29">
        <v>21</v>
      </c>
      <c r="R57" s="29">
        <v>20</v>
      </c>
      <c r="S57" s="29">
        <v>37</v>
      </c>
      <c r="T57" s="30">
        <v>28</v>
      </c>
      <c r="U57" s="29">
        <v>16</v>
      </c>
      <c r="V57" s="29">
        <v>18</v>
      </c>
      <c r="W57" s="29">
        <v>25</v>
      </c>
      <c r="X57" s="29">
        <v>35</v>
      </c>
      <c r="Y57" s="29">
        <v>33</v>
      </c>
      <c r="Z57" s="29">
        <v>29</v>
      </c>
      <c r="AA57" s="30">
        <v>25</v>
      </c>
      <c r="AB57" s="29">
        <v>25</v>
      </c>
      <c r="AC57" s="29">
        <v>27</v>
      </c>
      <c r="AD57" s="29">
        <v>30</v>
      </c>
    </row>
    <row r="58" spans="1:30" x14ac:dyDescent="0.25">
      <c r="A58" s="56" t="s">
        <v>19</v>
      </c>
      <c r="B58" s="17" t="s">
        <v>25</v>
      </c>
      <c r="C58" s="19">
        <v>0</v>
      </c>
      <c r="D58" s="19">
        <v>0</v>
      </c>
      <c r="E58" s="19">
        <v>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20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20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20">
        <v>0</v>
      </c>
      <c r="AB58" s="19">
        <v>0</v>
      </c>
      <c r="AC58" s="19">
        <v>0</v>
      </c>
      <c r="AD58" s="19">
        <v>0</v>
      </c>
    </row>
    <row r="59" spans="1:30" x14ac:dyDescent="0.25">
      <c r="A59" s="16"/>
      <c r="B59" s="21" t="s">
        <v>26</v>
      </c>
      <c r="C59" s="23">
        <v>0</v>
      </c>
      <c r="D59" s="23">
        <v>0</v>
      </c>
      <c r="E59" s="23">
        <v>0</v>
      </c>
      <c r="F59" s="24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4">
        <v>0</v>
      </c>
      <c r="N59" s="23">
        <v>0</v>
      </c>
      <c r="O59" s="23">
        <v>0</v>
      </c>
      <c r="P59" s="23">
        <v>0</v>
      </c>
      <c r="Q59" s="23">
        <v>0</v>
      </c>
      <c r="R59" s="23">
        <f>R58/R57*100</f>
        <v>0</v>
      </c>
      <c r="S59" s="23">
        <v>0</v>
      </c>
      <c r="T59" s="23">
        <v>0</v>
      </c>
      <c r="U59" s="22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4">
        <v>0</v>
      </c>
      <c r="AB59" s="23">
        <v>0</v>
      </c>
      <c r="AC59" s="23">
        <v>0</v>
      </c>
      <c r="AD59" s="23">
        <v>0</v>
      </c>
    </row>
    <row r="60" spans="1:30" x14ac:dyDescent="0.25">
      <c r="A60" s="31"/>
      <c r="B60" s="52" t="s">
        <v>37</v>
      </c>
      <c r="C60" s="19">
        <v>0</v>
      </c>
      <c r="D60" s="19">
        <v>0</v>
      </c>
      <c r="E60" s="19">
        <v>0</v>
      </c>
      <c r="F60" s="20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20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20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20">
        <v>0</v>
      </c>
      <c r="AB60" s="19">
        <v>0</v>
      </c>
      <c r="AC60" s="19">
        <v>0</v>
      </c>
      <c r="AD60" s="19">
        <v>0</v>
      </c>
    </row>
    <row r="61" spans="1:30" x14ac:dyDescent="0.25">
      <c r="A61" s="39"/>
      <c r="B61" s="21" t="s">
        <v>38</v>
      </c>
      <c r="C61" s="23">
        <v>0</v>
      </c>
      <c r="D61" s="23">
        <v>0</v>
      </c>
      <c r="E61" s="23">
        <v>0</v>
      </c>
      <c r="F61" s="24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4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4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4">
        <v>0</v>
      </c>
      <c r="AB61" s="23">
        <v>0</v>
      </c>
      <c r="AC61" s="23">
        <v>0</v>
      </c>
      <c r="AD61" s="23">
        <v>0</v>
      </c>
    </row>
    <row r="62" spans="1:30" x14ac:dyDescent="0.25">
      <c r="A62" s="16"/>
      <c r="B62" s="52" t="s">
        <v>39</v>
      </c>
      <c r="C62" s="57">
        <v>0</v>
      </c>
      <c r="D62" s="57">
        <v>0</v>
      </c>
      <c r="E62" s="57">
        <v>0</v>
      </c>
      <c r="F62" s="58">
        <v>0</v>
      </c>
      <c r="G62" s="57">
        <v>0</v>
      </c>
      <c r="H62" s="57">
        <v>0</v>
      </c>
      <c r="I62" s="57">
        <v>0</v>
      </c>
      <c r="J62" s="57">
        <v>1</v>
      </c>
      <c r="K62" s="57">
        <v>0</v>
      </c>
      <c r="L62" s="57">
        <v>1</v>
      </c>
      <c r="M62" s="58">
        <v>0</v>
      </c>
      <c r="N62" s="57">
        <v>1</v>
      </c>
      <c r="O62" s="57">
        <v>0</v>
      </c>
      <c r="P62" s="57">
        <v>0</v>
      </c>
      <c r="Q62" s="57">
        <v>1</v>
      </c>
      <c r="R62" s="57">
        <v>0</v>
      </c>
      <c r="S62" s="57">
        <v>0</v>
      </c>
      <c r="T62" s="58">
        <v>0</v>
      </c>
      <c r="U62" s="57">
        <v>0</v>
      </c>
      <c r="V62" s="57">
        <v>0</v>
      </c>
      <c r="W62" s="57">
        <v>0</v>
      </c>
      <c r="X62" s="57">
        <v>0</v>
      </c>
      <c r="Y62" s="57">
        <v>0</v>
      </c>
      <c r="Z62" s="57">
        <v>0</v>
      </c>
      <c r="AA62" s="58">
        <v>0</v>
      </c>
      <c r="AB62" s="57">
        <v>0</v>
      </c>
      <c r="AC62" s="57">
        <v>0</v>
      </c>
      <c r="AD62" s="57">
        <v>1</v>
      </c>
    </row>
    <row r="63" spans="1:30" ht="15.75" thickBot="1" x14ac:dyDescent="0.3">
      <c r="A63" s="16"/>
      <c r="B63" s="21" t="s">
        <v>40</v>
      </c>
      <c r="C63" s="59">
        <v>0</v>
      </c>
      <c r="D63" s="59">
        <v>0</v>
      </c>
      <c r="E63" s="59">
        <v>0</v>
      </c>
      <c r="F63" s="60">
        <v>0</v>
      </c>
      <c r="G63" s="59">
        <v>0</v>
      </c>
      <c r="H63" s="59">
        <v>0</v>
      </c>
      <c r="I63" s="59">
        <v>0</v>
      </c>
      <c r="J63" s="59">
        <f>J62/J57*100</f>
        <v>4.7619047619047619</v>
      </c>
      <c r="K63" s="59">
        <f t="shared" ref="K63:N63" si="14">K62/K57*100</f>
        <v>0</v>
      </c>
      <c r="L63" s="59">
        <f t="shared" si="14"/>
        <v>3.7037037037037033</v>
      </c>
      <c r="M63" s="60">
        <f t="shared" si="14"/>
        <v>0</v>
      </c>
      <c r="N63" s="59">
        <f t="shared" si="14"/>
        <v>8.3333333333333321</v>
      </c>
      <c r="O63" s="59">
        <v>0</v>
      </c>
      <c r="P63" s="59">
        <v>0</v>
      </c>
      <c r="Q63" s="59">
        <f t="shared" ref="Q63" si="15">Q62/Q57*100</f>
        <v>4.7619047619047619</v>
      </c>
      <c r="R63" s="59">
        <v>0</v>
      </c>
      <c r="S63" s="59">
        <v>0</v>
      </c>
      <c r="T63" s="59">
        <v>0</v>
      </c>
      <c r="U63" s="22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60">
        <v>0</v>
      </c>
      <c r="AB63" s="23">
        <v>0</v>
      </c>
      <c r="AC63" s="59">
        <v>0</v>
      </c>
      <c r="AD63" s="59">
        <f>AD62/AD57*100</f>
        <v>3.3333333333333335</v>
      </c>
    </row>
    <row r="64" spans="1:30" ht="15.75" thickBot="1" x14ac:dyDescent="0.3">
      <c r="A64" s="26" t="s">
        <v>20</v>
      </c>
      <c r="B64" s="12"/>
      <c r="C64" s="14"/>
      <c r="D64" s="14"/>
      <c r="E64" s="14"/>
      <c r="F64" s="15"/>
      <c r="G64" s="14"/>
      <c r="H64" s="14"/>
      <c r="I64" s="14"/>
      <c r="J64" s="14"/>
      <c r="K64" s="14"/>
      <c r="L64" s="14"/>
      <c r="M64" s="15"/>
      <c r="N64" s="14"/>
      <c r="O64" s="14"/>
      <c r="P64" s="14"/>
      <c r="Q64" s="14"/>
      <c r="R64" s="14"/>
      <c r="S64" s="14"/>
      <c r="T64" s="15"/>
      <c r="U64" s="14"/>
      <c r="V64" s="14"/>
      <c r="W64" s="14"/>
      <c r="X64" s="14"/>
      <c r="Y64" s="14"/>
      <c r="Z64" s="14"/>
      <c r="AA64" s="15"/>
      <c r="AB64" s="14"/>
      <c r="AC64" s="14"/>
      <c r="AD64" s="14"/>
    </row>
    <row r="65" spans="1:30" x14ac:dyDescent="0.25">
      <c r="A65" s="31" t="s">
        <v>15</v>
      </c>
      <c r="B65" s="32" t="s">
        <v>10</v>
      </c>
      <c r="C65" s="34">
        <v>5</v>
      </c>
      <c r="D65" s="34">
        <v>5</v>
      </c>
      <c r="E65" s="34">
        <v>9</v>
      </c>
      <c r="F65" s="35">
        <v>1</v>
      </c>
      <c r="G65" s="34">
        <v>2</v>
      </c>
      <c r="H65" s="34">
        <v>2</v>
      </c>
      <c r="I65" s="34">
        <v>3</v>
      </c>
      <c r="J65" s="34">
        <v>4</v>
      </c>
      <c r="K65" s="34">
        <v>5</v>
      </c>
      <c r="L65" s="34">
        <v>8</v>
      </c>
      <c r="M65" s="35">
        <v>3</v>
      </c>
      <c r="N65" s="34">
        <v>1</v>
      </c>
      <c r="O65" s="34">
        <v>3</v>
      </c>
      <c r="P65" s="34">
        <v>4</v>
      </c>
      <c r="Q65" s="34">
        <v>6</v>
      </c>
      <c r="R65" s="34">
        <v>5</v>
      </c>
      <c r="S65" s="34">
        <v>6</v>
      </c>
      <c r="T65" s="35">
        <v>6</v>
      </c>
      <c r="U65" s="34">
        <v>3</v>
      </c>
      <c r="V65" s="34">
        <v>8</v>
      </c>
      <c r="W65" s="34">
        <v>0</v>
      </c>
      <c r="X65" s="34">
        <v>6</v>
      </c>
      <c r="Y65" s="34">
        <v>2</v>
      </c>
      <c r="Z65" s="34">
        <v>4</v>
      </c>
      <c r="AA65" s="35">
        <v>1</v>
      </c>
      <c r="AB65" s="34">
        <v>5</v>
      </c>
      <c r="AC65" s="34">
        <v>1</v>
      </c>
      <c r="AD65" s="34">
        <v>5</v>
      </c>
    </row>
    <row r="66" spans="1:30" x14ac:dyDescent="0.25">
      <c r="A66" s="56" t="s">
        <v>17</v>
      </c>
      <c r="B66" s="17" t="s">
        <v>25</v>
      </c>
      <c r="C66" s="19">
        <v>0</v>
      </c>
      <c r="D66" s="19">
        <v>0</v>
      </c>
      <c r="E66" s="19">
        <v>0</v>
      </c>
      <c r="F66" s="20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20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20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20">
        <v>0</v>
      </c>
      <c r="AB66" s="19">
        <v>0</v>
      </c>
      <c r="AC66" s="19">
        <v>0</v>
      </c>
      <c r="AD66" s="19">
        <v>0</v>
      </c>
    </row>
    <row r="67" spans="1:30" x14ac:dyDescent="0.25">
      <c r="A67" s="16"/>
      <c r="B67" s="21" t="s">
        <v>26</v>
      </c>
      <c r="C67" s="23">
        <v>0</v>
      </c>
      <c r="D67" s="23">
        <v>0</v>
      </c>
      <c r="E67" s="23">
        <v>0</v>
      </c>
      <c r="F67" s="24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4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2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4">
        <v>0</v>
      </c>
      <c r="AB67" s="23">
        <v>0</v>
      </c>
      <c r="AC67" s="23">
        <v>0</v>
      </c>
      <c r="AD67" s="23">
        <v>0</v>
      </c>
    </row>
    <row r="68" spans="1:30" x14ac:dyDescent="0.25">
      <c r="A68" s="31"/>
      <c r="B68" s="52" t="s">
        <v>37</v>
      </c>
      <c r="C68" s="19">
        <v>0</v>
      </c>
      <c r="D68" s="19">
        <v>0</v>
      </c>
      <c r="E68" s="19">
        <v>0</v>
      </c>
      <c r="F68" s="20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20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20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20">
        <v>0</v>
      </c>
      <c r="AB68" s="19">
        <v>0</v>
      </c>
      <c r="AC68" s="19">
        <v>0</v>
      </c>
      <c r="AD68" s="19">
        <v>0</v>
      </c>
    </row>
    <row r="69" spans="1:30" x14ac:dyDescent="0.25">
      <c r="A69" s="39"/>
      <c r="B69" s="21" t="s">
        <v>38</v>
      </c>
      <c r="C69" s="23">
        <v>0</v>
      </c>
      <c r="D69" s="23">
        <v>0</v>
      </c>
      <c r="E69" s="23">
        <v>0</v>
      </c>
      <c r="F69" s="24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4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4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4">
        <v>0</v>
      </c>
      <c r="AB69" s="23">
        <v>0</v>
      </c>
      <c r="AC69" s="23">
        <v>0</v>
      </c>
      <c r="AD69" s="23">
        <v>0</v>
      </c>
    </row>
    <row r="70" spans="1:30" x14ac:dyDescent="0.25">
      <c r="A70" s="16"/>
      <c r="B70" s="52" t="s">
        <v>39</v>
      </c>
      <c r="C70" s="57">
        <v>1</v>
      </c>
      <c r="D70" s="57">
        <v>0</v>
      </c>
      <c r="E70" s="57">
        <v>0</v>
      </c>
      <c r="F70" s="58">
        <v>0</v>
      </c>
      <c r="G70" s="57">
        <v>0</v>
      </c>
      <c r="H70" s="57">
        <v>0</v>
      </c>
      <c r="I70" s="57">
        <v>0</v>
      </c>
      <c r="J70" s="57">
        <v>1</v>
      </c>
      <c r="K70" s="57">
        <v>0</v>
      </c>
      <c r="L70" s="57">
        <v>0</v>
      </c>
      <c r="M70" s="58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8">
        <v>0</v>
      </c>
      <c r="U70" s="57">
        <v>0</v>
      </c>
      <c r="V70" s="57">
        <v>2</v>
      </c>
      <c r="W70" s="57">
        <v>0</v>
      </c>
      <c r="X70" s="57">
        <v>1</v>
      </c>
      <c r="Y70" s="57">
        <v>0</v>
      </c>
      <c r="Z70" s="57">
        <v>0</v>
      </c>
      <c r="AA70" s="58">
        <v>0</v>
      </c>
      <c r="AB70" s="57">
        <v>0</v>
      </c>
      <c r="AC70" s="57">
        <v>0</v>
      </c>
      <c r="AD70" s="57">
        <v>0</v>
      </c>
    </row>
    <row r="71" spans="1:30" x14ac:dyDescent="0.25">
      <c r="A71" s="16"/>
      <c r="B71" s="21" t="s">
        <v>40</v>
      </c>
      <c r="C71" s="59">
        <f>C70/C65*100</f>
        <v>20</v>
      </c>
      <c r="D71" s="59">
        <v>0</v>
      </c>
      <c r="E71" s="59">
        <v>0</v>
      </c>
      <c r="F71" s="60">
        <v>0</v>
      </c>
      <c r="G71" s="59">
        <v>0</v>
      </c>
      <c r="H71" s="59">
        <v>0</v>
      </c>
      <c r="I71" s="59">
        <v>0</v>
      </c>
      <c r="J71" s="59">
        <f>J70/J65*100</f>
        <v>25</v>
      </c>
      <c r="K71" s="59">
        <v>0</v>
      </c>
      <c r="L71" s="59">
        <v>0</v>
      </c>
      <c r="M71" s="60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60">
        <v>0</v>
      </c>
      <c r="U71" s="59">
        <v>0</v>
      </c>
      <c r="V71" s="59">
        <f>V70/V65*100</f>
        <v>25</v>
      </c>
      <c r="W71" s="59">
        <v>0</v>
      </c>
      <c r="X71" s="59">
        <f t="shared" ref="X71" si="16">X70/X65*100</f>
        <v>16.666666666666664</v>
      </c>
      <c r="Y71" s="59">
        <v>0</v>
      </c>
      <c r="Z71" s="59">
        <v>0</v>
      </c>
      <c r="AA71" s="60">
        <v>0</v>
      </c>
      <c r="AB71" s="59">
        <v>0</v>
      </c>
      <c r="AC71" s="59">
        <v>0</v>
      </c>
      <c r="AD71" s="59">
        <v>0</v>
      </c>
    </row>
    <row r="72" spans="1:30" x14ac:dyDescent="0.25">
      <c r="A72" s="31" t="s">
        <v>15</v>
      </c>
      <c r="B72" s="38" t="s">
        <v>10</v>
      </c>
      <c r="C72" s="34">
        <v>33</v>
      </c>
      <c r="D72" s="34">
        <v>32</v>
      </c>
      <c r="E72" s="34">
        <v>40</v>
      </c>
      <c r="F72" s="35">
        <v>18</v>
      </c>
      <c r="G72" s="34">
        <v>28</v>
      </c>
      <c r="H72" s="34">
        <v>44</v>
      </c>
      <c r="I72" s="34">
        <v>25</v>
      </c>
      <c r="J72" s="34">
        <v>35</v>
      </c>
      <c r="K72" s="34">
        <v>36</v>
      </c>
      <c r="L72" s="34">
        <v>38</v>
      </c>
      <c r="M72" s="35">
        <v>31</v>
      </c>
      <c r="N72" s="34">
        <v>28</v>
      </c>
      <c r="O72" s="34">
        <v>35</v>
      </c>
      <c r="P72" s="34">
        <v>45</v>
      </c>
      <c r="Q72" s="34">
        <v>46</v>
      </c>
      <c r="R72" s="34">
        <v>34</v>
      </c>
      <c r="S72" s="34">
        <v>23</v>
      </c>
      <c r="T72" s="35">
        <v>25</v>
      </c>
      <c r="U72" s="34">
        <v>32</v>
      </c>
      <c r="V72" s="34">
        <v>29</v>
      </c>
      <c r="W72" s="34">
        <v>38</v>
      </c>
      <c r="X72" s="34">
        <v>36</v>
      </c>
      <c r="Y72" s="34">
        <v>32</v>
      </c>
      <c r="Z72" s="34">
        <v>25</v>
      </c>
      <c r="AA72" s="35">
        <v>32</v>
      </c>
      <c r="AB72" s="34">
        <v>23</v>
      </c>
      <c r="AC72" s="34">
        <v>29</v>
      </c>
      <c r="AD72" s="34">
        <v>49</v>
      </c>
    </row>
    <row r="73" spans="1:30" x14ac:dyDescent="0.25">
      <c r="A73" s="56" t="s">
        <v>21</v>
      </c>
      <c r="B73" s="17" t="s">
        <v>25</v>
      </c>
      <c r="C73" s="19">
        <v>0</v>
      </c>
      <c r="D73" s="19">
        <v>0</v>
      </c>
      <c r="E73" s="19">
        <v>0</v>
      </c>
      <c r="F73" s="20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20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20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20">
        <v>0</v>
      </c>
      <c r="AB73" s="19">
        <v>0</v>
      </c>
      <c r="AC73" s="19">
        <v>0</v>
      </c>
      <c r="AD73" s="19">
        <v>0</v>
      </c>
    </row>
    <row r="74" spans="1:30" x14ac:dyDescent="0.25">
      <c r="A74" s="16"/>
      <c r="B74" s="21" t="s">
        <v>26</v>
      </c>
      <c r="C74" s="23">
        <v>0</v>
      </c>
      <c r="D74" s="23">
        <v>0</v>
      </c>
      <c r="E74" s="23">
        <v>0</v>
      </c>
      <c r="F74" s="24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4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2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4">
        <v>0</v>
      </c>
      <c r="AB74" s="23">
        <v>0</v>
      </c>
      <c r="AC74" s="23">
        <v>0</v>
      </c>
      <c r="AD74" s="23">
        <v>0</v>
      </c>
    </row>
    <row r="75" spans="1:30" x14ac:dyDescent="0.25">
      <c r="A75" s="31"/>
      <c r="B75" s="52" t="s">
        <v>37</v>
      </c>
      <c r="C75" s="19">
        <v>0</v>
      </c>
      <c r="D75" s="19">
        <v>0</v>
      </c>
      <c r="E75" s="19">
        <v>0</v>
      </c>
      <c r="F75" s="20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20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20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20">
        <v>0</v>
      </c>
      <c r="AB75" s="19">
        <v>0</v>
      </c>
      <c r="AC75" s="19">
        <v>0</v>
      </c>
      <c r="AD75" s="19">
        <v>0</v>
      </c>
    </row>
    <row r="76" spans="1:30" x14ac:dyDescent="0.25">
      <c r="A76" s="39"/>
      <c r="B76" s="21" t="s">
        <v>38</v>
      </c>
      <c r="C76" s="23">
        <v>0</v>
      </c>
      <c r="D76" s="23">
        <v>0</v>
      </c>
      <c r="E76" s="23">
        <v>0</v>
      </c>
      <c r="F76" s="24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4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4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4">
        <v>0</v>
      </c>
      <c r="AB76" s="23">
        <v>0</v>
      </c>
      <c r="AC76" s="23">
        <v>0</v>
      </c>
      <c r="AD76" s="23">
        <v>0</v>
      </c>
    </row>
    <row r="77" spans="1:30" x14ac:dyDescent="0.25">
      <c r="A77" s="16"/>
      <c r="B77" s="52" t="s">
        <v>39</v>
      </c>
      <c r="C77" s="57">
        <v>0</v>
      </c>
      <c r="D77" s="57">
        <v>0</v>
      </c>
      <c r="E77" s="57">
        <v>0</v>
      </c>
      <c r="F77" s="58">
        <v>0</v>
      </c>
      <c r="G77" s="57">
        <v>0</v>
      </c>
      <c r="H77" s="57">
        <v>0</v>
      </c>
      <c r="I77" s="57">
        <v>1</v>
      </c>
      <c r="J77" s="57">
        <v>0</v>
      </c>
      <c r="K77" s="57">
        <v>0</v>
      </c>
      <c r="L77" s="57">
        <v>0</v>
      </c>
      <c r="M77" s="58">
        <v>1</v>
      </c>
      <c r="N77" s="57">
        <v>2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8">
        <v>0</v>
      </c>
      <c r="U77" s="57">
        <v>0</v>
      </c>
      <c r="V77" s="57">
        <v>0</v>
      </c>
      <c r="W77" s="57">
        <v>0</v>
      </c>
      <c r="X77" s="57">
        <v>0</v>
      </c>
      <c r="Y77" s="57">
        <v>0</v>
      </c>
      <c r="Z77" s="57">
        <v>0</v>
      </c>
      <c r="AA77" s="58">
        <v>0</v>
      </c>
      <c r="AB77" s="57">
        <v>0</v>
      </c>
      <c r="AC77" s="57">
        <v>0</v>
      </c>
      <c r="AD77" s="57">
        <v>0</v>
      </c>
    </row>
    <row r="78" spans="1:30" ht="15.75" thickBot="1" x14ac:dyDescent="0.3">
      <c r="A78" s="16"/>
      <c r="B78" s="21" t="s">
        <v>40</v>
      </c>
      <c r="C78" s="59">
        <v>0</v>
      </c>
      <c r="D78" s="59">
        <v>0</v>
      </c>
      <c r="E78" s="59">
        <v>0</v>
      </c>
      <c r="F78" s="60">
        <v>0</v>
      </c>
      <c r="G78" s="59">
        <v>0</v>
      </c>
      <c r="H78" s="59">
        <v>0</v>
      </c>
      <c r="I78" s="59">
        <f>I77/I72*100</f>
        <v>4</v>
      </c>
      <c r="J78" s="59">
        <f t="shared" ref="J78:N78" si="17">J77/J72*100</f>
        <v>0</v>
      </c>
      <c r="K78" s="59">
        <f t="shared" si="17"/>
        <v>0</v>
      </c>
      <c r="L78" s="59">
        <f t="shared" si="17"/>
        <v>0</v>
      </c>
      <c r="M78" s="60">
        <f t="shared" si="17"/>
        <v>3.225806451612903</v>
      </c>
      <c r="N78" s="59">
        <f t="shared" si="17"/>
        <v>7.1428571428571423</v>
      </c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47">
        <v>0</v>
      </c>
      <c r="U78" s="27">
        <v>0</v>
      </c>
      <c r="V78" s="47">
        <v>0</v>
      </c>
      <c r="W78" s="47">
        <v>0</v>
      </c>
      <c r="X78" s="47">
        <v>0</v>
      </c>
      <c r="Y78" s="59">
        <v>0</v>
      </c>
      <c r="Z78" s="59">
        <v>0</v>
      </c>
      <c r="AA78" s="48">
        <v>0</v>
      </c>
      <c r="AB78" s="25">
        <v>0</v>
      </c>
      <c r="AC78" s="47">
        <v>0</v>
      </c>
      <c r="AD78" s="47">
        <v>0</v>
      </c>
    </row>
    <row r="79" spans="1:30" ht="15.75" thickBot="1" x14ac:dyDescent="0.3">
      <c r="A79" s="11" t="s">
        <v>22</v>
      </c>
      <c r="B79" s="12" t="s">
        <v>10</v>
      </c>
      <c r="C79" s="14">
        <v>136</v>
      </c>
      <c r="D79" s="14">
        <v>114</v>
      </c>
      <c r="E79" s="14">
        <v>121</v>
      </c>
      <c r="F79" s="15">
        <v>118</v>
      </c>
      <c r="G79" s="14">
        <v>120</v>
      </c>
      <c r="H79" s="14">
        <v>112</v>
      </c>
      <c r="I79" s="14">
        <v>129</v>
      </c>
      <c r="J79" s="14">
        <v>109</v>
      </c>
      <c r="K79" s="14">
        <v>94</v>
      </c>
      <c r="L79" s="14">
        <v>117</v>
      </c>
      <c r="M79" s="15">
        <v>119</v>
      </c>
      <c r="N79" s="14">
        <v>118</v>
      </c>
      <c r="O79" s="14">
        <v>109</v>
      </c>
      <c r="P79" s="14">
        <v>128</v>
      </c>
      <c r="Q79" s="14">
        <v>142</v>
      </c>
      <c r="R79" s="14">
        <v>100</v>
      </c>
      <c r="S79" s="14">
        <v>87</v>
      </c>
      <c r="T79" s="15">
        <v>96</v>
      </c>
      <c r="U79" s="14">
        <v>105</v>
      </c>
      <c r="V79" s="14">
        <v>95</v>
      </c>
      <c r="W79" s="14">
        <v>140</v>
      </c>
      <c r="X79" s="14">
        <v>94</v>
      </c>
      <c r="Y79" s="14">
        <v>95</v>
      </c>
      <c r="Z79" s="14">
        <v>101</v>
      </c>
      <c r="AA79" s="15">
        <v>119</v>
      </c>
      <c r="AB79" s="14">
        <v>100</v>
      </c>
      <c r="AC79" s="14">
        <v>113</v>
      </c>
      <c r="AD79" s="14">
        <v>109</v>
      </c>
    </row>
    <row r="80" spans="1:30" x14ac:dyDescent="0.25">
      <c r="A80" s="56"/>
      <c r="B80" s="17" t="s">
        <v>25</v>
      </c>
      <c r="C80" s="19">
        <v>0</v>
      </c>
      <c r="D80" s="19">
        <v>0</v>
      </c>
      <c r="E80" s="19">
        <v>0</v>
      </c>
      <c r="F80" s="20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20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20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20">
        <v>0</v>
      </c>
      <c r="AB80" s="19">
        <v>0</v>
      </c>
      <c r="AC80" s="19">
        <v>0</v>
      </c>
      <c r="AD80" s="19">
        <v>0</v>
      </c>
    </row>
    <row r="81" spans="1:30" x14ac:dyDescent="0.25">
      <c r="A81" s="16"/>
      <c r="B81" s="21" t="s">
        <v>26</v>
      </c>
      <c r="C81" s="23">
        <f>C80/C79*100</f>
        <v>0</v>
      </c>
      <c r="D81" s="23">
        <f>D80/D79*100</f>
        <v>0</v>
      </c>
      <c r="E81" s="23">
        <f t="shared" ref="E81:AD81" si="18">E80/E79*100</f>
        <v>0</v>
      </c>
      <c r="F81" s="24">
        <f t="shared" si="18"/>
        <v>0</v>
      </c>
      <c r="G81" s="23">
        <f t="shared" si="18"/>
        <v>0</v>
      </c>
      <c r="H81" s="23">
        <f t="shared" si="18"/>
        <v>0</v>
      </c>
      <c r="I81" s="23">
        <f t="shared" si="18"/>
        <v>0</v>
      </c>
      <c r="J81" s="23">
        <f t="shared" si="18"/>
        <v>0</v>
      </c>
      <c r="K81" s="23">
        <f t="shared" si="18"/>
        <v>0</v>
      </c>
      <c r="L81" s="23">
        <f t="shared" si="18"/>
        <v>0</v>
      </c>
      <c r="M81" s="24">
        <f t="shared" si="18"/>
        <v>0</v>
      </c>
      <c r="N81" s="23">
        <f t="shared" si="18"/>
        <v>0</v>
      </c>
      <c r="O81" s="23">
        <f t="shared" si="18"/>
        <v>0</v>
      </c>
      <c r="P81" s="23">
        <f t="shared" si="18"/>
        <v>0</v>
      </c>
      <c r="Q81" s="23">
        <f t="shared" si="18"/>
        <v>0</v>
      </c>
      <c r="R81" s="23">
        <f t="shared" si="18"/>
        <v>0</v>
      </c>
      <c r="S81" s="23">
        <f t="shared" si="18"/>
        <v>0</v>
      </c>
      <c r="T81" s="23">
        <f t="shared" si="18"/>
        <v>0</v>
      </c>
      <c r="U81" s="22">
        <f t="shared" si="18"/>
        <v>0</v>
      </c>
      <c r="V81" s="23">
        <f t="shared" si="18"/>
        <v>0</v>
      </c>
      <c r="W81" s="23">
        <f t="shared" si="18"/>
        <v>0</v>
      </c>
      <c r="X81" s="23">
        <f t="shared" si="18"/>
        <v>0</v>
      </c>
      <c r="Y81" s="23">
        <f t="shared" si="18"/>
        <v>0</v>
      </c>
      <c r="Z81" s="23">
        <f t="shared" si="18"/>
        <v>0</v>
      </c>
      <c r="AA81" s="24">
        <f t="shared" si="18"/>
        <v>0</v>
      </c>
      <c r="AB81" s="23">
        <f t="shared" si="18"/>
        <v>0</v>
      </c>
      <c r="AC81" s="23">
        <f t="shared" si="18"/>
        <v>0</v>
      </c>
      <c r="AD81" s="23">
        <f t="shared" si="18"/>
        <v>0</v>
      </c>
    </row>
    <row r="82" spans="1:30" x14ac:dyDescent="0.25">
      <c r="A82" s="31"/>
      <c r="B82" s="52" t="s">
        <v>37</v>
      </c>
      <c r="C82" s="19">
        <v>0</v>
      </c>
      <c r="D82" s="19">
        <v>0</v>
      </c>
      <c r="E82" s="19">
        <v>0</v>
      </c>
      <c r="F82" s="20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20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20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20">
        <v>0</v>
      </c>
      <c r="AB82" s="19">
        <v>0</v>
      </c>
      <c r="AC82" s="19">
        <v>0</v>
      </c>
      <c r="AD82" s="19">
        <v>0</v>
      </c>
    </row>
    <row r="83" spans="1:30" x14ac:dyDescent="0.25">
      <c r="A83" s="39"/>
      <c r="B83" s="21" t="s">
        <v>38</v>
      </c>
      <c r="C83" s="23">
        <v>0</v>
      </c>
      <c r="D83" s="23">
        <v>0</v>
      </c>
      <c r="E83" s="23">
        <v>0</v>
      </c>
      <c r="F83" s="24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4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4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4">
        <v>0</v>
      </c>
      <c r="AB83" s="23">
        <v>0</v>
      </c>
      <c r="AC83" s="23">
        <v>0</v>
      </c>
      <c r="AD83" s="23">
        <v>0</v>
      </c>
    </row>
    <row r="84" spans="1:30" x14ac:dyDescent="0.25">
      <c r="A84" s="16"/>
      <c r="B84" s="52" t="s">
        <v>39</v>
      </c>
      <c r="C84" s="57">
        <v>1</v>
      </c>
      <c r="D84" s="57">
        <v>1</v>
      </c>
      <c r="E84" s="57">
        <v>2</v>
      </c>
      <c r="F84" s="58">
        <v>0</v>
      </c>
      <c r="G84" s="57">
        <v>1</v>
      </c>
      <c r="H84" s="57">
        <v>1</v>
      </c>
      <c r="I84" s="57">
        <v>1</v>
      </c>
      <c r="J84" s="57">
        <v>1</v>
      </c>
      <c r="K84" s="57">
        <v>1</v>
      </c>
      <c r="L84" s="57">
        <v>4</v>
      </c>
      <c r="M84" s="58">
        <v>1</v>
      </c>
      <c r="N84" s="57">
        <v>1</v>
      </c>
      <c r="O84" s="57">
        <v>0</v>
      </c>
      <c r="P84" s="57">
        <v>0</v>
      </c>
      <c r="Q84" s="57">
        <v>4</v>
      </c>
      <c r="R84" s="57">
        <v>1</v>
      </c>
      <c r="S84" s="57">
        <v>0</v>
      </c>
      <c r="T84" s="58">
        <v>0</v>
      </c>
      <c r="U84" s="57">
        <v>1</v>
      </c>
      <c r="V84" s="57">
        <v>1</v>
      </c>
      <c r="W84" s="57">
        <v>0</v>
      </c>
      <c r="X84" s="57">
        <v>0</v>
      </c>
      <c r="Y84" s="57">
        <v>2</v>
      </c>
      <c r="Z84" s="57">
        <v>1</v>
      </c>
      <c r="AA84" s="58">
        <v>0</v>
      </c>
      <c r="AB84" s="57">
        <v>1</v>
      </c>
      <c r="AC84" s="57">
        <v>0</v>
      </c>
      <c r="AD84" s="57">
        <v>1</v>
      </c>
    </row>
    <row r="85" spans="1:30" ht="15.75" thickBot="1" x14ac:dyDescent="0.3">
      <c r="A85" s="16"/>
      <c r="B85" s="21" t="s">
        <v>40</v>
      </c>
      <c r="C85" s="59">
        <f>C84/C79*100</f>
        <v>0.73529411764705876</v>
      </c>
      <c r="D85" s="59">
        <f>D84/D79*100</f>
        <v>0.8771929824561403</v>
      </c>
      <c r="E85" s="59">
        <f t="shared" ref="E85:N85" si="19">E84/E79*100</f>
        <v>1.6528925619834711</v>
      </c>
      <c r="F85" s="60">
        <f t="shared" si="19"/>
        <v>0</v>
      </c>
      <c r="G85" s="59">
        <f t="shared" si="19"/>
        <v>0.83333333333333337</v>
      </c>
      <c r="H85" s="59">
        <f t="shared" si="19"/>
        <v>0.89285714285714279</v>
      </c>
      <c r="I85" s="59">
        <f t="shared" si="19"/>
        <v>0.77519379844961245</v>
      </c>
      <c r="J85" s="59">
        <f t="shared" si="19"/>
        <v>0.91743119266055051</v>
      </c>
      <c r="K85" s="59">
        <f t="shared" si="19"/>
        <v>1.0638297872340425</v>
      </c>
      <c r="L85" s="59">
        <f t="shared" si="19"/>
        <v>3.4188034188034191</v>
      </c>
      <c r="M85" s="60">
        <f t="shared" si="19"/>
        <v>0.84033613445378152</v>
      </c>
      <c r="N85" s="59">
        <f t="shared" si="19"/>
        <v>0.84745762711864403</v>
      </c>
      <c r="O85" s="59">
        <v>0</v>
      </c>
      <c r="P85" s="59">
        <v>0</v>
      </c>
      <c r="Q85" s="59">
        <f t="shared" ref="Q85:AD85" si="20">Q84/Q79*100</f>
        <v>2.8169014084507045</v>
      </c>
      <c r="R85" s="59">
        <f t="shared" si="20"/>
        <v>1</v>
      </c>
      <c r="S85" s="49">
        <f t="shared" si="20"/>
        <v>0</v>
      </c>
      <c r="T85" s="49">
        <f t="shared" si="20"/>
        <v>0</v>
      </c>
      <c r="U85" s="27">
        <f t="shared" si="20"/>
        <v>0.95238095238095244</v>
      </c>
      <c r="V85" s="49">
        <f t="shared" si="20"/>
        <v>1.0526315789473684</v>
      </c>
      <c r="W85" s="59">
        <f t="shared" si="20"/>
        <v>0</v>
      </c>
      <c r="X85" s="49">
        <f t="shared" si="20"/>
        <v>0</v>
      </c>
      <c r="Y85" s="49">
        <f t="shared" si="20"/>
        <v>2.1052631578947367</v>
      </c>
      <c r="Z85" s="49">
        <f t="shared" si="20"/>
        <v>0.99009900990099009</v>
      </c>
      <c r="AA85" s="50">
        <f t="shared" si="20"/>
        <v>0</v>
      </c>
      <c r="AB85" s="25">
        <f t="shared" si="20"/>
        <v>1</v>
      </c>
      <c r="AC85" s="25">
        <f t="shared" si="20"/>
        <v>0</v>
      </c>
      <c r="AD85" s="25">
        <f t="shared" si="20"/>
        <v>0.91743119266055051</v>
      </c>
    </row>
    <row r="86" spans="1:30" x14ac:dyDescent="0.25">
      <c r="A86" s="40" t="s">
        <v>23</v>
      </c>
      <c r="B86" s="41" t="s">
        <v>23</v>
      </c>
      <c r="C86" s="13">
        <f t="shared" ref="C86:AD86" si="21">C7+C14+C21+C28+C36+C43+C50+C57+C65+C72+C79</f>
        <v>725</v>
      </c>
      <c r="D86" s="14">
        <f t="shared" si="21"/>
        <v>743</v>
      </c>
      <c r="E86" s="14">
        <f t="shared" si="21"/>
        <v>765</v>
      </c>
      <c r="F86" s="15">
        <f t="shared" si="21"/>
        <v>662</v>
      </c>
      <c r="G86" s="14">
        <f t="shared" si="21"/>
        <v>665</v>
      </c>
      <c r="H86" s="14">
        <f t="shared" si="21"/>
        <v>745</v>
      </c>
      <c r="I86" s="14">
        <f t="shared" si="21"/>
        <v>788</v>
      </c>
      <c r="J86" s="14">
        <f t="shared" si="21"/>
        <v>775</v>
      </c>
      <c r="K86" s="14">
        <f t="shared" si="21"/>
        <v>711</v>
      </c>
      <c r="L86" s="14">
        <f t="shared" si="21"/>
        <v>721</v>
      </c>
      <c r="M86" s="15">
        <f t="shared" si="21"/>
        <v>633</v>
      </c>
      <c r="N86" s="14">
        <f t="shared" si="21"/>
        <v>716</v>
      </c>
      <c r="O86" s="14">
        <f t="shared" si="21"/>
        <v>725</v>
      </c>
      <c r="P86" s="14">
        <f t="shared" si="21"/>
        <v>816</v>
      </c>
      <c r="Q86" s="14">
        <f t="shared" si="21"/>
        <v>819</v>
      </c>
      <c r="R86" s="14">
        <f t="shared" si="21"/>
        <v>694</v>
      </c>
      <c r="S86" s="14">
        <f t="shared" si="21"/>
        <v>596</v>
      </c>
      <c r="T86" s="15">
        <f t="shared" si="21"/>
        <v>646</v>
      </c>
      <c r="U86" s="14">
        <f t="shared" si="21"/>
        <v>707</v>
      </c>
      <c r="V86" s="14">
        <f t="shared" si="21"/>
        <v>717</v>
      </c>
      <c r="W86" s="14">
        <f t="shared" si="21"/>
        <v>783</v>
      </c>
      <c r="X86" s="14">
        <f t="shared" si="21"/>
        <v>737</v>
      </c>
      <c r="Y86" s="14">
        <f t="shared" si="21"/>
        <v>658</v>
      </c>
      <c r="Z86" s="14">
        <f t="shared" si="21"/>
        <v>673</v>
      </c>
      <c r="AA86" s="15">
        <f t="shared" si="21"/>
        <v>635</v>
      </c>
      <c r="AB86" s="14">
        <f t="shared" si="21"/>
        <v>682</v>
      </c>
      <c r="AC86" s="14">
        <f t="shared" si="21"/>
        <v>677</v>
      </c>
      <c r="AD86" s="14">
        <f t="shared" si="21"/>
        <v>783</v>
      </c>
    </row>
    <row r="87" spans="1:30" x14ac:dyDescent="0.25">
      <c r="A87" s="56"/>
      <c r="B87" s="17" t="s">
        <v>25</v>
      </c>
      <c r="C87" s="19">
        <f t="shared" ref="C87:AD87" si="22">C8+C15+C22+C29+C37+C44+C51+C58+C66+C73+C80</f>
        <v>0</v>
      </c>
      <c r="D87" s="19">
        <f t="shared" si="22"/>
        <v>0</v>
      </c>
      <c r="E87" s="19">
        <f t="shared" si="22"/>
        <v>0</v>
      </c>
      <c r="F87" s="20">
        <f t="shared" si="22"/>
        <v>0</v>
      </c>
      <c r="G87" s="19">
        <f t="shared" si="22"/>
        <v>0</v>
      </c>
      <c r="H87" s="19">
        <f t="shared" si="22"/>
        <v>0</v>
      </c>
      <c r="I87" s="19">
        <f t="shared" si="22"/>
        <v>0</v>
      </c>
      <c r="J87" s="19">
        <f t="shared" si="22"/>
        <v>0</v>
      </c>
      <c r="K87" s="19">
        <f t="shared" si="22"/>
        <v>0</v>
      </c>
      <c r="L87" s="19">
        <f t="shared" si="22"/>
        <v>0</v>
      </c>
      <c r="M87" s="20">
        <f t="shared" si="22"/>
        <v>0</v>
      </c>
      <c r="N87" s="19">
        <f t="shared" si="22"/>
        <v>0</v>
      </c>
      <c r="O87" s="19">
        <f t="shared" si="22"/>
        <v>0</v>
      </c>
      <c r="P87" s="19">
        <f t="shared" si="22"/>
        <v>0</v>
      </c>
      <c r="Q87" s="19">
        <f t="shared" si="22"/>
        <v>0</v>
      </c>
      <c r="R87" s="19">
        <f t="shared" si="22"/>
        <v>0</v>
      </c>
      <c r="S87" s="19">
        <f t="shared" si="22"/>
        <v>1</v>
      </c>
      <c r="T87" s="20">
        <f t="shared" si="22"/>
        <v>0</v>
      </c>
      <c r="U87" s="19">
        <f t="shared" si="22"/>
        <v>1</v>
      </c>
      <c r="V87" s="19">
        <f t="shared" si="22"/>
        <v>0</v>
      </c>
      <c r="W87" s="19">
        <f t="shared" si="22"/>
        <v>0</v>
      </c>
      <c r="X87" s="19">
        <f t="shared" si="22"/>
        <v>0</v>
      </c>
      <c r="Y87" s="19">
        <f t="shared" si="22"/>
        <v>0</v>
      </c>
      <c r="Z87" s="19">
        <f t="shared" si="22"/>
        <v>0</v>
      </c>
      <c r="AA87" s="20">
        <f t="shared" si="22"/>
        <v>0</v>
      </c>
      <c r="AB87" s="19">
        <f t="shared" si="22"/>
        <v>0</v>
      </c>
      <c r="AC87" s="19">
        <f t="shared" si="22"/>
        <v>0</v>
      </c>
      <c r="AD87" s="19">
        <f t="shared" si="22"/>
        <v>0</v>
      </c>
    </row>
    <row r="88" spans="1:30" x14ac:dyDescent="0.25">
      <c r="A88" s="16"/>
      <c r="B88" s="21" t="s">
        <v>26</v>
      </c>
      <c r="C88" s="23">
        <f t="shared" ref="C88:AD88" si="23">C87/C86*100</f>
        <v>0</v>
      </c>
      <c r="D88" s="23">
        <f t="shared" si="23"/>
        <v>0</v>
      </c>
      <c r="E88" s="23">
        <f t="shared" si="23"/>
        <v>0</v>
      </c>
      <c r="F88" s="24">
        <f t="shared" si="23"/>
        <v>0</v>
      </c>
      <c r="G88" s="23">
        <f t="shared" si="23"/>
        <v>0</v>
      </c>
      <c r="H88" s="23">
        <f t="shared" si="23"/>
        <v>0</v>
      </c>
      <c r="I88" s="23">
        <f t="shared" si="23"/>
        <v>0</v>
      </c>
      <c r="J88" s="23">
        <f t="shared" si="23"/>
        <v>0</v>
      </c>
      <c r="K88" s="23">
        <f t="shared" si="23"/>
        <v>0</v>
      </c>
      <c r="L88" s="23">
        <f t="shared" si="23"/>
        <v>0</v>
      </c>
      <c r="M88" s="24">
        <f t="shared" si="23"/>
        <v>0</v>
      </c>
      <c r="N88" s="23">
        <f t="shared" si="23"/>
        <v>0</v>
      </c>
      <c r="O88" s="23">
        <f t="shared" si="23"/>
        <v>0</v>
      </c>
      <c r="P88" s="23">
        <f t="shared" si="23"/>
        <v>0</v>
      </c>
      <c r="Q88" s="23">
        <f t="shared" si="23"/>
        <v>0</v>
      </c>
      <c r="R88" s="23">
        <f t="shared" si="23"/>
        <v>0</v>
      </c>
      <c r="S88" s="23">
        <f t="shared" si="23"/>
        <v>0.16778523489932887</v>
      </c>
      <c r="T88" s="23">
        <f t="shared" si="23"/>
        <v>0</v>
      </c>
      <c r="U88" s="22">
        <f t="shared" si="23"/>
        <v>0.14144271570014144</v>
      </c>
      <c r="V88" s="23">
        <f t="shared" si="23"/>
        <v>0</v>
      </c>
      <c r="W88" s="23">
        <f t="shared" si="23"/>
        <v>0</v>
      </c>
      <c r="X88" s="23">
        <f t="shared" si="23"/>
        <v>0</v>
      </c>
      <c r="Y88" s="23">
        <f t="shared" si="23"/>
        <v>0</v>
      </c>
      <c r="Z88" s="23">
        <f t="shared" si="23"/>
        <v>0</v>
      </c>
      <c r="AA88" s="24">
        <f t="shared" si="23"/>
        <v>0</v>
      </c>
      <c r="AB88" s="23">
        <f t="shared" si="23"/>
        <v>0</v>
      </c>
      <c r="AC88" s="23">
        <f t="shared" si="23"/>
        <v>0</v>
      </c>
      <c r="AD88" s="23">
        <f t="shared" si="23"/>
        <v>0</v>
      </c>
    </row>
    <row r="89" spans="1:30" x14ac:dyDescent="0.25">
      <c r="A89" s="31"/>
      <c r="B89" s="52" t="s">
        <v>37</v>
      </c>
      <c r="C89" s="19">
        <f>C82+C10+C17+C24+C31+C39+C46+C53+C60+C68+C75</f>
        <v>0</v>
      </c>
      <c r="D89" s="19">
        <f t="shared" ref="D89:AD89" si="24">D82+D10+D17+D24+D31+D39+D46+D53+D60+D68+D75</f>
        <v>0</v>
      </c>
      <c r="E89" s="19">
        <f t="shared" si="24"/>
        <v>0</v>
      </c>
      <c r="F89" s="20">
        <f t="shared" si="24"/>
        <v>0</v>
      </c>
      <c r="G89" s="19">
        <f t="shared" si="24"/>
        <v>0</v>
      </c>
      <c r="H89" s="19">
        <f t="shared" si="24"/>
        <v>0</v>
      </c>
      <c r="I89" s="19">
        <f t="shared" si="24"/>
        <v>0</v>
      </c>
      <c r="J89" s="19">
        <f t="shared" si="24"/>
        <v>0</v>
      </c>
      <c r="K89" s="19">
        <f t="shared" si="24"/>
        <v>0</v>
      </c>
      <c r="L89" s="19">
        <f t="shared" si="24"/>
        <v>0</v>
      </c>
      <c r="M89" s="20">
        <f t="shared" si="24"/>
        <v>0</v>
      </c>
      <c r="N89" s="19">
        <f t="shared" si="24"/>
        <v>0</v>
      </c>
      <c r="O89" s="19">
        <f t="shared" si="24"/>
        <v>0</v>
      </c>
      <c r="P89" s="19">
        <f t="shared" si="24"/>
        <v>0</v>
      </c>
      <c r="Q89" s="19">
        <f t="shared" si="24"/>
        <v>0</v>
      </c>
      <c r="R89" s="19">
        <f t="shared" si="24"/>
        <v>0</v>
      </c>
      <c r="S89" s="19">
        <f t="shared" si="24"/>
        <v>0</v>
      </c>
      <c r="T89" s="20">
        <f t="shared" si="24"/>
        <v>0</v>
      </c>
      <c r="U89" s="19">
        <f t="shared" si="24"/>
        <v>0</v>
      </c>
      <c r="V89" s="19">
        <f t="shared" si="24"/>
        <v>0</v>
      </c>
      <c r="W89" s="19">
        <f t="shared" si="24"/>
        <v>0</v>
      </c>
      <c r="X89" s="19">
        <f t="shared" si="24"/>
        <v>0</v>
      </c>
      <c r="Y89" s="19">
        <f t="shared" si="24"/>
        <v>0</v>
      </c>
      <c r="Z89" s="19">
        <f t="shared" si="24"/>
        <v>0</v>
      </c>
      <c r="AA89" s="20">
        <f t="shared" si="24"/>
        <v>0</v>
      </c>
      <c r="AB89" s="19">
        <f t="shared" si="24"/>
        <v>0</v>
      </c>
      <c r="AC89" s="19">
        <f t="shared" si="24"/>
        <v>0</v>
      </c>
      <c r="AD89" s="19">
        <f t="shared" si="24"/>
        <v>0</v>
      </c>
    </row>
    <row r="90" spans="1:30" x14ac:dyDescent="0.25">
      <c r="A90" s="39"/>
      <c r="B90" s="21" t="s">
        <v>38</v>
      </c>
      <c r="C90" s="23">
        <f>C89/C86*100</f>
        <v>0</v>
      </c>
      <c r="D90" s="23">
        <f t="shared" ref="D90:AD90" si="25">D89/D86*100</f>
        <v>0</v>
      </c>
      <c r="E90" s="23">
        <f t="shared" si="25"/>
        <v>0</v>
      </c>
      <c r="F90" s="24">
        <f t="shared" si="25"/>
        <v>0</v>
      </c>
      <c r="G90" s="23">
        <f t="shared" si="25"/>
        <v>0</v>
      </c>
      <c r="H90" s="23">
        <f t="shared" si="25"/>
        <v>0</v>
      </c>
      <c r="I90" s="23">
        <f t="shared" si="25"/>
        <v>0</v>
      </c>
      <c r="J90" s="23">
        <f t="shared" si="25"/>
        <v>0</v>
      </c>
      <c r="K90" s="23">
        <f t="shared" si="25"/>
        <v>0</v>
      </c>
      <c r="L90" s="23">
        <f t="shared" si="25"/>
        <v>0</v>
      </c>
      <c r="M90" s="24">
        <f t="shared" si="25"/>
        <v>0</v>
      </c>
      <c r="N90" s="23">
        <f t="shared" si="25"/>
        <v>0</v>
      </c>
      <c r="O90" s="23">
        <f t="shared" si="25"/>
        <v>0</v>
      </c>
      <c r="P90" s="23">
        <f t="shared" si="25"/>
        <v>0</v>
      </c>
      <c r="Q90" s="23">
        <f t="shared" si="25"/>
        <v>0</v>
      </c>
      <c r="R90" s="23">
        <f t="shared" si="25"/>
        <v>0</v>
      </c>
      <c r="S90" s="23">
        <f t="shared" si="25"/>
        <v>0</v>
      </c>
      <c r="T90" s="24">
        <f t="shared" si="25"/>
        <v>0</v>
      </c>
      <c r="U90" s="23">
        <f t="shared" si="25"/>
        <v>0</v>
      </c>
      <c r="V90" s="23">
        <f t="shared" si="25"/>
        <v>0</v>
      </c>
      <c r="W90" s="23">
        <f t="shared" si="25"/>
        <v>0</v>
      </c>
      <c r="X90" s="23">
        <f t="shared" si="25"/>
        <v>0</v>
      </c>
      <c r="Y90" s="23">
        <f t="shared" si="25"/>
        <v>0</v>
      </c>
      <c r="Z90" s="23">
        <f t="shared" si="25"/>
        <v>0</v>
      </c>
      <c r="AA90" s="24">
        <f t="shared" si="25"/>
        <v>0</v>
      </c>
      <c r="AB90" s="23">
        <f t="shared" si="25"/>
        <v>0</v>
      </c>
      <c r="AC90" s="23">
        <f t="shared" si="25"/>
        <v>0</v>
      </c>
      <c r="AD90" s="23">
        <f t="shared" si="25"/>
        <v>0</v>
      </c>
    </row>
    <row r="91" spans="1:30" x14ac:dyDescent="0.25">
      <c r="A91" s="16"/>
      <c r="B91" s="52" t="s">
        <v>39</v>
      </c>
      <c r="C91" s="19">
        <f>C12+C19+C26+C33+C41+C48+C55+C62+C70+C77+C84</f>
        <v>88</v>
      </c>
      <c r="D91" s="19">
        <f t="shared" ref="D91:AD91" si="26">D12+D19+D26+D33+D41+D48+D55+D62+D70+D77+D84</f>
        <v>90</v>
      </c>
      <c r="E91" s="19">
        <f t="shared" si="26"/>
        <v>99</v>
      </c>
      <c r="F91" s="20">
        <f t="shared" si="26"/>
        <v>83</v>
      </c>
      <c r="G91" s="19">
        <f t="shared" si="26"/>
        <v>100</v>
      </c>
      <c r="H91" s="19">
        <f t="shared" si="26"/>
        <v>95</v>
      </c>
      <c r="I91" s="19">
        <f t="shared" si="26"/>
        <v>107</v>
      </c>
      <c r="J91" s="19">
        <f t="shared" si="26"/>
        <v>92</v>
      </c>
      <c r="K91" s="19">
        <f t="shared" si="26"/>
        <v>84</v>
      </c>
      <c r="L91" s="19">
        <f t="shared" si="26"/>
        <v>102</v>
      </c>
      <c r="M91" s="20">
        <f t="shared" si="26"/>
        <v>85</v>
      </c>
      <c r="N91" s="19">
        <f t="shared" si="26"/>
        <v>97</v>
      </c>
      <c r="O91" s="19">
        <f t="shared" si="26"/>
        <v>102</v>
      </c>
      <c r="P91" s="19">
        <f t="shared" si="26"/>
        <v>107</v>
      </c>
      <c r="Q91" s="19">
        <f t="shared" si="26"/>
        <v>121</v>
      </c>
      <c r="R91" s="19">
        <f t="shared" si="26"/>
        <v>89</v>
      </c>
      <c r="S91" s="19">
        <f t="shared" si="26"/>
        <v>60</v>
      </c>
      <c r="T91" s="20">
        <f t="shared" si="26"/>
        <v>58</v>
      </c>
      <c r="U91" s="19">
        <f t="shared" si="26"/>
        <v>106</v>
      </c>
      <c r="V91" s="19">
        <f t="shared" si="26"/>
        <v>96</v>
      </c>
      <c r="W91" s="19">
        <f t="shared" si="26"/>
        <v>96</v>
      </c>
      <c r="X91" s="19">
        <f t="shared" si="26"/>
        <v>97</v>
      </c>
      <c r="Y91" s="19">
        <f t="shared" si="26"/>
        <v>76</v>
      </c>
      <c r="Z91" s="19">
        <f t="shared" si="26"/>
        <v>81</v>
      </c>
      <c r="AA91" s="20">
        <f t="shared" si="26"/>
        <v>64</v>
      </c>
      <c r="AB91" s="19">
        <f t="shared" si="26"/>
        <v>99</v>
      </c>
      <c r="AC91" s="19">
        <f t="shared" si="26"/>
        <v>56</v>
      </c>
      <c r="AD91" s="19">
        <f t="shared" si="26"/>
        <v>84</v>
      </c>
    </row>
    <row r="92" spans="1:30" ht="15.75" thickBot="1" x14ac:dyDescent="0.3">
      <c r="A92" s="16"/>
      <c r="B92" s="44" t="s">
        <v>40</v>
      </c>
      <c r="C92" s="27">
        <f>C91/C86*100</f>
        <v>12.137931034482758</v>
      </c>
      <c r="D92" s="25">
        <f t="shared" ref="D92:AD92" si="27">D91/D86*100</f>
        <v>12.113055181695827</v>
      </c>
      <c r="E92" s="25">
        <f t="shared" si="27"/>
        <v>12.941176470588237</v>
      </c>
      <c r="F92" s="46">
        <f t="shared" si="27"/>
        <v>12.537764350453173</v>
      </c>
      <c r="G92" s="25">
        <f t="shared" si="27"/>
        <v>15.037593984962406</v>
      </c>
      <c r="H92" s="25">
        <f t="shared" si="27"/>
        <v>12.751677852348994</v>
      </c>
      <c r="I92" s="25">
        <f t="shared" si="27"/>
        <v>13.578680203045684</v>
      </c>
      <c r="J92" s="25">
        <f t="shared" si="27"/>
        <v>11.870967741935484</v>
      </c>
      <c r="K92" s="25">
        <f t="shared" si="27"/>
        <v>11.814345991561181</v>
      </c>
      <c r="L92" s="25">
        <f t="shared" si="27"/>
        <v>14.147018030513175</v>
      </c>
      <c r="M92" s="46">
        <f t="shared" si="27"/>
        <v>13.428120063191153</v>
      </c>
      <c r="N92" s="25">
        <f t="shared" si="27"/>
        <v>13.547486033519554</v>
      </c>
      <c r="O92" s="25">
        <f t="shared" si="27"/>
        <v>14.068965517241381</v>
      </c>
      <c r="P92" s="25">
        <f t="shared" si="27"/>
        <v>13.112745098039216</v>
      </c>
      <c r="Q92" s="25">
        <f t="shared" si="27"/>
        <v>14.774114774114775</v>
      </c>
      <c r="R92" s="25">
        <f t="shared" si="27"/>
        <v>12.82420749279539</v>
      </c>
      <c r="S92" s="25">
        <f t="shared" si="27"/>
        <v>10.067114093959731</v>
      </c>
      <c r="T92" s="25">
        <f t="shared" si="27"/>
        <v>8.9783281733746119</v>
      </c>
      <c r="U92" s="27">
        <f t="shared" si="27"/>
        <v>14.992927864214991</v>
      </c>
      <c r="V92" s="25">
        <f t="shared" si="27"/>
        <v>13.389121338912133</v>
      </c>
      <c r="W92" s="25">
        <f t="shared" si="27"/>
        <v>12.260536398467432</v>
      </c>
      <c r="X92" s="25">
        <f t="shared" si="27"/>
        <v>13.161465400271371</v>
      </c>
      <c r="Y92" s="25">
        <f t="shared" si="27"/>
        <v>11.550151975683891</v>
      </c>
      <c r="Z92" s="25">
        <f t="shared" si="27"/>
        <v>12.035661218424963</v>
      </c>
      <c r="AA92" s="46">
        <f t="shared" si="27"/>
        <v>10.078740157480315</v>
      </c>
      <c r="AB92" s="25">
        <f t="shared" si="27"/>
        <v>14.516129032258066</v>
      </c>
      <c r="AC92" s="25">
        <f t="shared" si="27"/>
        <v>8.2717872968980792</v>
      </c>
      <c r="AD92" s="25">
        <f t="shared" si="27"/>
        <v>10.727969348659004</v>
      </c>
    </row>
    <row r="93" spans="1:30" x14ac:dyDescent="0.25">
      <c r="A93" s="55"/>
    </row>
  </sheetData>
  <mergeCells count="7">
    <mergeCell ref="U4:AA4"/>
    <mergeCell ref="AB4:AD4"/>
    <mergeCell ref="A5:B6"/>
    <mergeCell ref="A4:B4"/>
    <mergeCell ref="C4:F4"/>
    <mergeCell ref="G4:M4"/>
    <mergeCell ref="N4:T4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A492-9DED-434F-B73A-C367B3889DF5}">
  <dimension ref="A1:EQ117"/>
  <sheetViews>
    <sheetView topLeftCell="B7" zoomScale="80" zoomScaleNormal="80" workbookViewId="0">
      <selection activeCell="C7" sqref="C7"/>
    </sheetView>
  </sheetViews>
  <sheetFormatPr baseColWidth="10" defaultRowHeight="15" x14ac:dyDescent="0.25"/>
  <cols>
    <col min="1" max="1" width="17.7109375" customWidth="1"/>
    <col min="2" max="2" width="41.7109375" bestFit="1" customWidth="1"/>
    <col min="20" max="20" width="12.42578125" bestFit="1" customWidth="1"/>
    <col min="21" max="22" width="12.42578125" customWidth="1"/>
  </cols>
  <sheetData>
    <row r="1" spans="1:147" x14ac:dyDescent="0.25">
      <c r="A1" s="1" t="s">
        <v>66</v>
      </c>
      <c r="B1" s="2"/>
      <c r="C1" s="3"/>
      <c r="D1" s="3"/>
      <c r="E1" s="3"/>
      <c r="F1" s="3"/>
      <c r="G1" s="3"/>
    </row>
    <row r="2" spans="1:147" x14ac:dyDescent="0.25">
      <c r="A2" s="1" t="s">
        <v>104</v>
      </c>
      <c r="B2" s="3"/>
      <c r="C2" s="3"/>
      <c r="D2" s="3"/>
      <c r="E2" s="3"/>
      <c r="F2" s="3"/>
      <c r="G2" s="3"/>
    </row>
    <row r="3" spans="1:147" ht="15.75" thickBot="1" x14ac:dyDescent="0.3">
      <c r="A3" s="3"/>
      <c r="B3" s="3"/>
      <c r="C3" s="3"/>
      <c r="D3" s="3"/>
      <c r="E3" s="3"/>
      <c r="F3" s="3"/>
      <c r="G3" s="3"/>
    </row>
    <row r="4" spans="1:147" ht="15.75" thickBot="1" x14ac:dyDescent="0.3">
      <c r="A4" s="148" t="s">
        <v>0</v>
      </c>
      <c r="B4" s="155"/>
      <c r="C4" s="152" t="s">
        <v>103</v>
      </c>
      <c r="D4" s="153"/>
      <c r="E4" s="153"/>
      <c r="F4" s="153"/>
      <c r="G4" s="152" t="s">
        <v>105</v>
      </c>
      <c r="H4" s="153"/>
      <c r="I4" s="153"/>
      <c r="J4" s="153"/>
      <c r="K4" s="153"/>
      <c r="L4" s="153"/>
      <c r="M4" s="154"/>
      <c r="N4" s="152" t="s">
        <v>106</v>
      </c>
      <c r="O4" s="153"/>
      <c r="P4" s="153"/>
      <c r="Q4" s="153"/>
      <c r="R4" s="153"/>
      <c r="S4" s="153"/>
      <c r="T4" s="154"/>
      <c r="U4" s="152" t="s">
        <v>107</v>
      </c>
      <c r="V4" s="153"/>
      <c r="W4" s="153"/>
      <c r="X4" s="153"/>
      <c r="Y4" s="153"/>
      <c r="Z4" s="153"/>
      <c r="AA4" s="154"/>
      <c r="AB4" s="152" t="s">
        <v>108</v>
      </c>
      <c r="AC4" s="153"/>
      <c r="AD4" s="153"/>
      <c r="AE4" s="153"/>
      <c r="AF4" s="154"/>
      <c r="AG4" s="74"/>
      <c r="AH4" s="74"/>
      <c r="AI4" s="74"/>
      <c r="AJ4" s="74"/>
      <c r="AK4" s="74"/>
    </row>
    <row r="5" spans="1:147" ht="15.75" thickBot="1" x14ac:dyDescent="0.3">
      <c r="A5" s="136" t="s">
        <v>2</v>
      </c>
      <c r="B5" s="137"/>
      <c r="C5" s="90" t="s">
        <v>5</v>
      </c>
      <c r="D5" s="81" t="s">
        <v>6</v>
      </c>
      <c r="E5" s="81" t="s">
        <v>7</v>
      </c>
      <c r="F5" s="97" t="s">
        <v>8</v>
      </c>
      <c r="G5" s="79" t="s">
        <v>3</v>
      </c>
      <c r="H5" s="79" t="s">
        <v>4</v>
      </c>
      <c r="I5" s="79" t="s">
        <v>5</v>
      </c>
      <c r="J5" s="79" t="s">
        <v>5</v>
      </c>
      <c r="K5" s="79" t="s">
        <v>6</v>
      </c>
      <c r="L5" s="79" t="s">
        <v>7</v>
      </c>
      <c r="M5" s="79" t="s">
        <v>8</v>
      </c>
      <c r="N5" s="80" t="s">
        <v>3</v>
      </c>
      <c r="O5" s="79" t="s">
        <v>4</v>
      </c>
      <c r="P5" s="79" t="s">
        <v>5</v>
      </c>
      <c r="Q5" s="79" t="s">
        <v>5</v>
      </c>
      <c r="R5" s="79" t="s">
        <v>6</v>
      </c>
      <c r="S5" s="79" t="s">
        <v>7</v>
      </c>
      <c r="T5" s="79" t="s">
        <v>8</v>
      </c>
      <c r="U5" s="79" t="s">
        <v>3</v>
      </c>
      <c r="V5" s="79" t="s">
        <v>4</v>
      </c>
      <c r="W5" s="79" t="s">
        <v>5</v>
      </c>
      <c r="X5" s="79" t="s">
        <v>5</v>
      </c>
      <c r="Y5" s="79" t="s">
        <v>6</v>
      </c>
      <c r="Z5" s="79" t="s">
        <v>7</v>
      </c>
      <c r="AA5" s="79" t="s">
        <v>8</v>
      </c>
      <c r="AB5" s="79" t="s">
        <v>3</v>
      </c>
      <c r="AC5" s="79" t="s">
        <v>4</v>
      </c>
      <c r="AD5" s="79" t="s">
        <v>5</v>
      </c>
      <c r="AE5" s="79" t="s">
        <v>5</v>
      </c>
      <c r="AF5" s="82" t="s">
        <v>6</v>
      </c>
    </row>
    <row r="6" spans="1:147" ht="15.75" thickBot="1" x14ac:dyDescent="0.3">
      <c r="A6" s="156"/>
      <c r="B6" s="157"/>
      <c r="C6" s="98">
        <v>1</v>
      </c>
      <c r="D6" s="99">
        <v>2</v>
      </c>
      <c r="E6" s="99">
        <v>3</v>
      </c>
      <c r="F6" s="99">
        <v>4</v>
      </c>
      <c r="G6" s="99">
        <v>5</v>
      </c>
      <c r="H6" s="99">
        <v>6</v>
      </c>
      <c r="I6" s="99">
        <v>7</v>
      </c>
      <c r="J6" s="99">
        <v>8</v>
      </c>
      <c r="K6" s="99">
        <v>9</v>
      </c>
      <c r="L6" s="99">
        <v>10</v>
      </c>
      <c r="M6" s="99">
        <v>11</v>
      </c>
      <c r="N6" s="99">
        <v>12</v>
      </c>
      <c r="O6" s="99">
        <v>13</v>
      </c>
      <c r="P6" s="99">
        <v>14</v>
      </c>
      <c r="Q6" s="99">
        <v>15</v>
      </c>
      <c r="R6" s="99">
        <v>16</v>
      </c>
      <c r="S6" s="99">
        <v>17</v>
      </c>
      <c r="T6" s="99">
        <v>18</v>
      </c>
      <c r="U6" s="99">
        <v>19</v>
      </c>
      <c r="V6" s="99">
        <v>20</v>
      </c>
      <c r="W6" s="99">
        <v>21</v>
      </c>
      <c r="X6" s="99">
        <v>22</v>
      </c>
      <c r="Y6" s="99">
        <v>23</v>
      </c>
      <c r="Z6" s="99">
        <v>24</v>
      </c>
      <c r="AA6" s="99">
        <v>25</v>
      </c>
      <c r="AB6" s="99">
        <v>26</v>
      </c>
      <c r="AC6" s="99">
        <v>27</v>
      </c>
      <c r="AD6" s="99">
        <v>28</v>
      </c>
      <c r="AE6" s="99">
        <v>29</v>
      </c>
      <c r="AF6" s="100">
        <v>30</v>
      </c>
    </row>
    <row r="7" spans="1:147" ht="15.75" thickBot="1" x14ac:dyDescent="0.3">
      <c r="A7" s="101" t="s">
        <v>9</v>
      </c>
      <c r="B7" s="12" t="s">
        <v>10</v>
      </c>
      <c r="C7" s="113"/>
      <c r="D7" s="88"/>
      <c r="E7" s="88"/>
      <c r="F7" s="102"/>
      <c r="G7" s="88"/>
      <c r="H7" s="88"/>
      <c r="I7" s="88"/>
      <c r="J7" s="88"/>
      <c r="K7" s="88"/>
      <c r="L7" s="88"/>
      <c r="M7" s="88"/>
      <c r="N7" s="103"/>
      <c r="O7" s="88"/>
      <c r="P7" s="88"/>
      <c r="Q7" s="88"/>
      <c r="R7" s="88"/>
      <c r="S7" s="88"/>
      <c r="T7" s="102"/>
      <c r="U7" s="103"/>
      <c r="V7" s="88"/>
      <c r="W7" s="88"/>
      <c r="X7" s="88"/>
      <c r="Y7" s="88"/>
      <c r="Z7" s="88"/>
      <c r="AA7" s="102"/>
      <c r="AB7" s="103"/>
      <c r="AC7" s="88"/>
      <c r="AD7" s="88"/>
      <c r="AE7" s="88"/>
      <c r="AF7" s="102"/>
    </row>
    <row r="8" spans="1:147" x14ac:dyDescent="0.25">
      <c r="A8" s="16"/>
      <c r="B8" s="17" t="s">
        <v>25</v>
      </c>
      <c r="C8" s="18"/>
      <c r="D8" s="19"/>
      <c r="E8" s="19"/>
      <c r="F8" s="20"/>
      <c r="G8" s="19"/>
      <c r="H8" s="19"/>
      <c r="I8" s="19"/>
      <c r="J8" s="19"/>
      <c r="K8" s="19"/>
      <c r="L8" s="19"/>
      <c r="M8" s="19"/>
      <c r="N8" s="18"/>
      <c r="O8" s="19"/>
      <c r="P8" s="19"/>
      <c r="Q8" s="19"/>
      <c r="R8" s="19"/>
      <c r="S8" s="19"/>
      <c r="T8" s="20"/>
      <c r="U8" s="18"/>
      <c r="V8" s="19"/>
      <c r="W8" s="19"/>
      <c r="X8" s="19"/>
      <c r="Y8" s="19"/>
      <c r="Z8" s="19"/>
      <c r="AA8" s="20"/>
      <c r="AB8" s="18"/>
      <c r="AC8" s="19"/>
      <c r="AD8" s="19"/>
      <c r="AE8" s="19"/>
      <c r="AF8" s="20"/>
    </row>
    <row r="9" spans="1:147" x14ac:dyDescent="0.25">
      <c r="A9" s="16"/>
      <c r="B9" s="21" t="s">
        <v>26</v>
      </c>
      <c r="C9" s="22" t="str">
        <f t="shared" ref="C9" si="0">IF(C$7="","",IF(C$7=0,0,C8/C$7*100))</f>
        <v/>
      </c>
      <c r="D9" s="23" t="str">
        <f t="shared" ref="D9:AF9" si="1">IF(D$7="","",IF(D$7=0,0,D8/D$7*100))</f>
        <v/>
      </c>
      <c r="E9" s="23" t="str">
        <f t="shared" si="1"/>
        <v/>
      </c>
      <c r="F9" s="24" t="str">
        <f t="shared" si="1"/>
        <v/>
      </c>
      <c r="G9" s="23" t="str">
        <f t="shared" si="1"/>
        <v/>
      </c>
      <c r="H9" s="23" t="str">
        <f t="shared" si="1"/>
        <v/>
      </c>
      <c r="I9" s="23" t="str">
        <f t="shared" si="1"/>
        <v/>
      </c>
      <c r="J9" s="23" t="str">
        <f t="shared" si="1"/>
        <v/>
      </c>
      <c r="K9" s="23" t="str">
        <f t="shared" si="1"/>
        <v/>
      </c>
      <c r="L9" s="23" t="str">
        <f t="shared" si="1"/>
        <v/>
      </c>
      <c r="M9" s="23" t="str">
        <f t="shared" si="1"/>
        <v/>
      </c>
      <c r="N9" s="22" t="str">
        <f t="shared" si="1"/>
        <v/>
      </c>
      <c r="O9" s="23" t="str">
        <f t="shared" si="1"/>
        <v/>
      </c>
      <c r="P9" s="23" t="str">
        <f t="shared" si="1"/>
        <v/>
      </c>
      <c r="Q9" s="23" t="str">
        <f t="shared" si="1"/>
        <v/>
      </c>
      <c r="R9" s="23" t="str">
        <f t="shared" si="1"/>
        <v/>
      </c>
      <c r="S9" s="23" t="str">
        <f t="shared" si="1"/>
        <v/>
      </c>
      <c r="T9" s="24" t="str">
        <f t="shared" si="1"/>
        <v/>
      </c>
      <c r="U9" s="22" t="str">
        <f t="shared" si="1"/>
        <v/>
      </c>
      <c r="V9" s="23" t="str">
        <f t="shared" si="1"/>
        <v/>
      </c>
      <c r="W9" s="23" t="str">
        <f t="shared" si="1"/>
        <v/>
      </c>
      <c r="X9" s="23" t="str">
        <f t="shared" si="1"/>
        <v/>
      </c>
      <c r="Y9" s="23" t="str">
        <f t="shared" si="1"/>
        <v/>
      </c>
      <c r="Z9" s="23" t="str">
        <f t="shared" si="1"/>
        <v/>
      </c>
      <c r="AA9" s="24" t="str">
        <f t="shared" si="1"/>
        <v/>
      </c>
      <c r="AB9" s="22" t="str">
        <f t="shared" si="1"/>
        <v/>
      </c>
      <c r="AC9" s="23" t="str">
        <f t="shared" si="1"/>
        <v/>
      </c>
      <c r="AD9" s="23" t="str">
        <f t="shared" si="1"/>
        <v/>
      </c>
      <c r="AE9" s="23" t="str">
        <f t="shared" si="1"/>
        <v/>
      </c>
      <c r="AF9" s="24" t="str">
        <f t="shared" si="1"/>
        <v/>
      </c>
    </row>
    <row r="10" spans="1:147" x14ac:dyDescent="0.25">
      <c r="A10" s="16"/>
      <c r="B10" s="52" t="s">
        <v>37</v>
      </c>
      <c r="C10" s="51"/>
      <c r="D10" s="57"/>
      <c r="E10" s="19"/>
      <c r="F10" s="20"/>
      <c r="G10" s="19"/>
      <c r="H10" s="19"/>
      <c r="I10" s="19"/>
      <c r="J10" s="19"/>
      <c r="K10" s="57"/>
      <c r="L10" s="57"/>
      <c r="M10" s="57"/>
      <c r="N10" s="51"/>
      <c r="O10" s="57"/>
      <c r="P10" s="57"/>
      <c r="Q10" s="57"/>
      <c r="R10" s="57"/>
      <c r="S10" s="57"/>
      <c r="T10" s="58"/>
      <c r="U10" s="51"/>
      <c r="V10" s="57"/>
      <c r="W10" s="57"/>
      <c r="X10" s="57"/>
      <c r="Y10" s="57"/>
      <c r="Z10" s="57"/>
      <c r="AA10" s="58"/>
      <c r="AB10" s="51"/>
      <c r="AC10" s="57"/>
      <c r="AD10" s="57"/>
      <c r="AE10" s="57"/>
      <c r="AF10" s="58"/>
    </row>
    <row r="11" spans="1:147" x14ac:dyDescent="0.25">
      <c r="A11" s="16"/>
      <c r="B11" s="53" t="s">
        <v>38</v>
      </c>
      <c r="C11" s="67" t="str">
        <f t="shared" ref="C11" si="2">IF(C$7="","",IF(C$7=0,0,C10/C$7*100))</f>
        <v/>
      </c>
      <c r="D11" s="47" t="str">
        <f t="shared" ref="D11:AF11" si="3">IF(D$7="","",IF(D$7=0,0,D10/D$7*100))</f>
        <v/>
      </c>
      <c r="E11" s="47" t="str">
        <f t="shared" si="3"/>
        <v/>
      </c>
      <c r="F11" s="48" t="str">
        <f t="shared" si="3"/>
        <v/>
      </c>
      <c r="G11" s="47" t="str">
        <f t="shared" si="3"/>
        <v/>
      </c>
      <c r="H11" s="47" t="str">
        <f t="shared" si="3"/>
        <v/>
      </c>
      <c r="I11" s="47" t="str">
        <f t="shared" si="3"/>
        <v/>
      </c>
      <c r="J11" s="47" t="str">
        <f t="shared" si="3"/>
        <v/>
      </c>
      <c r="K11" s="47" t="str">
        <f t="shared" si="3"/>
        <v/>
      </c>
      <c r="L11" s="47" t="str">
        <f t="shared" si="3"/>
        <v/>
      </c>
      <c r="M11" s="47" t="str">
        <f t="shared" si="3"/>
        <v/>
      </c>
      <c r="N11" s="67" t="str">
        <f t="shared" si="3"/>
        <v/>
      </c>
      <c r="O11" s="47" t="str">
        <f t="shared" si="3"/>
        <v/>
      </c>
      <c r="P11" s="47" t="str">
        <f t="shared" si="3"/>
        <v/>
      </c>
      <c r="Q11" s="47" t="str">
        <f t="shared" si="3"/>
        <v/>
      </c>
      <c r="R11" s="47" t="str">
        <f t="shared" si="3"/>
        <v/>
      </c>
      <c r="S11" s="47" t="str">
        <f t="shared" si="3"/>
        <v/>
      </c>
      <c r="T11" s="48" t="str">
        <f t="shared" si="3"/>
        <v/>
      </c>
      <c r="U11" s="67" t="str">
        <f t="shared" si="3"/>
        <v/>
      </c>
      <c r="V11" s="47" t="str">
        <f t="shared" si="3"/>
        <v/>
      </c>
      <c r="W11" s="47" t="str">
        <f t="shared" si="3"/>
        <v/>
      </c>
      <c r="X11" s="47" t="str">
        <f t="shared" si="3"/>
        <v/>
      </c>
      <c r="Y11" s="47" t="str">
        <f t="shared" si="3"/>
        <v/>
      </c>
      <c r="Z11" s="47" t="str">
        <f t="shared" si="3"/>
        <v/>
      </c>
      <c r="AA11" s="48" t="str">
        <f t="shared" si="3"/>
        <v/>
      </c>
      <c r="AB11" s="67" t="str">
        <f t="shared" si="3"/>
        <v/>
      </c>
      <c r="AC11" s="47" t="str">
        <f t="shared" si="3"/>
        <v/>
      </c>
      <c r="AD11" s="47" t="str">
        <f t="shared" si="3"/>
        <v/>
      </c>
      <c r="AE11" s="47" t="str">
        <f t="shared" si="3"/>
        <v/>
      </c>
      <c r="AF11" s="48" t="str">
        <f t="shared" si="3"/>
        <v/>
      </c>
    </row>
    <row r="12" spans="1:147" x14ac:dyDescent="0.25">
      <c r="A12" s="16"/>
      <c r="B12" s="17" t="s">
        <v>39</v>
      </c>
      <c r="C12" s="51"/>
      <c r="D12" s="57"/>
      <c r="E12" s="57"/>
      <c r="F12" s="58"/>
      <c r="G12" s="57"/>
      <c r="H12" s="57"/>
      <c r="I12" s="57"/>
      <c r="J12" s="57"/>
      <c r="K12" s="57"/>
      <c r="L12" s="57"/>
      <c r="M12" s="57"/>
      <c r="N12" s="51"/>
      <c r="O12" s="57"/>
      <c r="P12" s="57"/>
      <c r="Q12" s="57"/>
      <c r="R12" s="57"/>
      <c r="S12" s="57"/>
      <c r="T12" s="58"/>
      <c r="U12" s="51"/>
      <c r="V12" s="57"/>
      <c r="W12" s="57"/>
      <c r="X12" s="57"/>
      <c r="Y12" s="57"/>
      <c r="Z12" s="57"/>
      <c r="AA12" s="58"/>
      <c r="AB12" s="51"/>
      <c r="AC12" s="57"/>
      <c r="AD12" s="57"/>
      <c r="AE12" s="57"/>
      <c r="AF12" s="5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</row>
    <row r="13" spans="1:147" ht="15.75" thickBot="1" x14ac:dyDescent="0.3">
      <c r="A13" s="16"/>
      <c r="B13" s="21" t="s">
        <v>40</v>
      </c>
      <c r="C13" s="62" t="str">
        <f t="shared" ref="C13" si="4">IF(C$7="","",IF(C$7=0,0,C12/C$7*100))</f>
        <v/>
      </c>
      <c r="D13" s="59" t="str">
        <f t="shared" ref="D13:AF13" si="5">IF(D$7="","",IF(D$7=0,0,D12/D$7*100))</f>
        <v/>
      </c>
      <c r="E13" s="59" t="str">
        <f t="shared" si="5"/>
        <v/>
      </c>
      <c r="F13" s="60" t="str">
        <f t="shared" si="5"/>
        <v/>
      </c>
      <c r="G13" s="59" t="str">
        <f t="shared" si="5"/>
        <v/>
      </c>
      <c r="H13" s="59" t="str">
        <f t="shared" si="5"/>
        <v/>
      </c>
      <c r="I13" s="59" t="str">
        <f t="shared" si="5"/>
        <v/>
      </c>
      <c r="J13" s="59" t="str">
        <f t="shared" si="5"/>
        <v/>
      </c>
      <c r="K13" s="59" t="str">
        <f t="shared" si="5"/>
        <v/>
      </c>
      <c r="L13" s="59" t="str">
        <f t="shared" si="5"/>
        <v/>
      </c>
      <c r="M13" s="59" t="str">
        <f t="shared" si="5"/>
        <v/>
      </c>
      <c r="N13" s="62" t="str">
        <f t="shared" si="5"/>
        <v/>
      </c>
      <c r="O13" s="59" t="str">
        <f t="shared" si="5"/>
        <v/>
      </c>
      <c r="P13" s="59" t="str">
        <f t="shared" si="5"/>
        <v/>
      </c>
      <c r="Q13" s="59" t="str">
        <f t="shared" si="5"/>
        <v/>
      </c>
      <c r="R13" s="59" t="str">
        <f t="shared" si="5"/>
        <v/>
      </c>
      <c r="S13" s="59" t="str">
        <f t="shared" si="5"/>
        <v/>
      </c>
      <c r="T13" s="60" t="str">
        <f t="shared" si="5"/>
        <v/>
      </c>
      <c r="U13" s="62" t="str">
        <f t="shared" si="5"/>
        <v/>
      </c>
      <c r="V13" s="59" t="str">
        <f t="shared" si="5"/>
        <v/>
      </c>
      <c r="W13" s="59" t="str">
        <f t="shared" si="5"/>
        <v/>
      </c>
      <c r="X13" s="59" t="str">
        <f t="shared" si="5"/>
        <v/>
      </c>
      <c r="Y13" s="59" t="str">
        <f t="shared" si="5"/>
        <v/>
      </c>
      <c r="Z13" s="59" t="str">
        <f t="shared" si="5"/>
        <v/>
      </c>
      <c r="AA13" s="60" t="str">
        <f t="shared" si="5"/>
        <v/>
      </c>
      <c r="AB13" s="62" t="str">
        <f t="shared" si="5"/>
        <v/>
      </c>
      <c r="AC13" s="59" t="str">
        <f t="shared" si="5"/>
        <v/>
      </c>
      <c r="AD13" s="59" t="str">
        <f t="shared" si="5"/>
        <v/>
      </c>
      <c r="AE13" s="59" t="str">
        <f t="shared" si="5"/>
        <v/>
      </c>
      <c r="AF13" s="60" t="str">
        <f t="shared" si="5"/>
        <v/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</row>
    <row r="14" spans="1:147" ht="15.75" thickBot="1" x14ac:dyDescent="0.3">
      <c r="A14" s="104" t="s">
        <v>11</v>
      </c>
      <c r="B14" s="12" t="s">
        <v>10</v>
      </c>
      <c r="C14" s="113"/>
      <c r="D14" s="88"/>
      <c r="E14" s="88"/>
      <c r="F14" s="102"/>
      <c r="G14" s="88"/>
      <c r="H14" s="88"/>
      <c r="I14" s="88"/>
      <c r="J14" s="88"/>
      <c r="K14" s="88"/>
      <c r="L14" s="88"/>
      <c r="M14" s="88"/>
      <c r="N14" s="103"/>
      <c r="O14" s="88"/>
      <c r="P14" s="88"/>
      <c r="Q14" s="88"/>
      <c r="R14" s="88"/>
      <c r="S14" s="88"/>
      <c r="T14" s="102"/>
      <c r="U14" s="103"/>
      <c r="V14" s="88"/>
      <c r="W14" s="88"/>
      <c r="X14" s="88"/>
      <c r="Y14" s="88"/>
      <c r="Z14" s="88"/>
      <c r="AA14" s="102"/>
      <c r="AB14" s="103"/>
      <c r="AC14" s="88"/>
      <c r="AD14" s="88"/>
      <c r="AE14" s="88"/>
      <c r="AF14" s="102"/>
    </row>
    <row r="15" spans="1:147" x14ac:dyDescent="0.25">
      <c r="A15" s="16"/>
      <c r="B15" s="17" t="s">
        <v>25</v>
      </c>
      <c r="C15" s="18"/>
      <c r="D15" s="19"/>
      <c r="E15" s="19"/>
      <c r="F15" s="20"/>
      <c r="G15" s="19"/>
      <c r="H15" s="19"/>
      <c r="I15" s="19"/>
      <c r="J15" s="19"/>
      <c r="K15" s="19"/>
      <c r="L15" s="19"/>
      <c r="M15" s="19"/>
      <c r="N15" s="18"/>
      <c r="O15" s="19"/>
      <c r="P15" s="19"/>
      <c r="Q15" s="19"/>
      <c r="R15" s="19"/>
      <c r="S15" s="19"/>
      <c r="T15" s="20"/>
      <c r="U15" s="18"/>
      <c r="V15" s="19"/>
      <c r="W15" s="19"/>
      <c r="X15" s="19"/>
      <c r="Y15" s="19"/>
      <c r="Z15" s="19"/>
      <c r="AA15" s="20"/>
      <c r="AB15" s="18"/>
      <c r="AC15" s="19"/>
      <c r="AD15" s="19"/>
      <c r="AE15" s="19"/>
      <c r="AF15" s="20"/>
    </row>
    <row r="16" spans="1:147" x14ac:dyDescent="0.25">
      <c r="A16" s="16"/>
      <c r="B16" s="21" t="s">
        <v>26</v>
      </c>
      <c r="C16" s="22" t="str">
        <f t="shared" ref="C16" si="6">IF(C$14="","",IF(C$14=0,0,C15/C$14*100))</f>
        <v/>
      </c>
      <c r="D16" s="23" t="str">
        <f t="shared" ref="D16:AF16" si="7">IF(D$14="","",IF(D$14=0,0,D15/D$14*100))</f>
        <v/>
      </c>
      <c r="E16" s="23" t="str">
        <f t="shared" si="7"/>
        <v/>
      </c>
      <c r="F16" s="24" t="str">
        <f t="shared" si="7"/>
        <v/>
      </c>
      <c r="G16" s="23" t="str">
        <f t="shared" si="7"/>
        <v/>
      </c>
      <c r="H16" s="23" t="str">
        <f t="shared" si="7"/>
        <v/>
      </c>
      <c r="I16" s="23" t="str">
        <f t="shared" si="7"/>
        <v/>
      </c>
      <c r="J16" s="23" t="str">
        <f t="shared" si="7"/>
        <v/>
      </c>
      <c r="K16" s="23" t="str">
        <f t="shared" si="7"/>
        <v/>
      </c>
      <c r="L16" s="23" t="str">
        <f t="shared" si="7"/>
        <v/>
      </c>
      <c r="M16" s="23" t="str">
        <f t="shared" si="7"/>
        <v/>
      </c>
      <c r="N16" s="22" t="str">
        <f t="shared" si="7"/>
        <v/>
      </c>
      <c r="O16" s="23" t="str">
        <f t="shared" si="7"/>
        <v/>
      </c>
      <c r="P16" s="23" t="str">
        <f t="shared" si="7"/>
        <v/>
      </c>
      <c r="Q16" s="23" t="str">
        <f t="shared" si="7"/>
        <v/>
      </c>
      <c r="R16" s="23" t="str">
        <f t="shared" si="7"/>
        <v/>
      </c>
      <c r="S16" s="23" t="str">
        <f t="shared" si="7"/>
        <v/>
      </c>
      <c r="T16" s="24" t="str">
        <f t="shared" si="7"/>
        <v/>
      </c>
      <c r="U16" s="22" t="str">
        <f t="shared" si="7"/>
        <v/>
      </c>
      <c r="V16" s="23" t="str">
        <f t="shared" si="7"/>
        <v/>
      </c>
      <c r="W16" s="23" t="str">
        <f t="shared" si="7"/>
        <v/>
      </c>
      <c r="X16" s="23" t="str">
        <f t="shared" si="7"/>
        <v/>
      </c>
      <c r="Y16" s="23" t="str">
        <f t="shared" si="7"/>
        <v/>
      </c>
      <c r="Z16" s="23" t="str">
        <f t="shared" si="7"/>
        <v/>
      </c>
      <c r="AA16" s="24" t="str">
        <f t="shared" si="7"/>
        <v/>
      </c>
      <c r="AB16" s="22" t="str">
        <f t="shared" si="7"/>
        <v/>
      </c>
      <c r="AC16" s="23" t="str">
        <f t="shared" si="7"/>
        <v/>
      </c>
      <c r="AD16" s="23" t="str">
        <f t="shared" si="7"/>
        <v/>
      </c>
      <c r="AE16" s="23" t="str">
        <f t="shared" si="7"/>
        <v/>
      </c>
      <c r="AF16" s="24" t="str">
        <f t="shared" si="7"/>
        <v/>
      </c>
    </row>
    <row r="17" spans="1:147" x14ac:dyDescent="0.25">
      <c r="A17" s="16"/>
      <c r="B17" s="52" t="s">
        <v>37</v>
      </c>
      <c r="C17" s="51"/>
      <c r="D17" s="57"/>
      <c r="E17" s="57"/>
      <c r="F17" s="58"/>
      <c r="G17" s="57"/>
      <c r="H17" s="57"/>
      <c r="I17" s="57"/>
      <c r="J17" s="57"/>
      <c r="K17" s="57"/>
      <c r="L17" s="57"/>
      <c r="M17" s="57"/>
      <c r="N17" s="51"/>
      <c r="O17" s="57"/>
      <c r="P17" s="57"/>
      <c r="Q17" s="57"/>
      <c r="R17" s="57"/>
      <c r="S17" s="57"/>
      <c r="T17" s="58"/>
      <c r="U17" s="51"/>
      <c r="V17" s="57"/>
      <c r="W17" s="57"/>
      <c r="X17" s="57"/>
      <c r="Y17" s="57"/>
      <c r="Z17" s="57"/>
      <c r="AA17" s="58"/>
      <c r="AB17" s="51"/>
      <c r="AC17" s="57"/>
      <c r="AD17" s="57"/>
      <c r="AE17" s="57"/>
      <c r="AF17" s="58"/>
    </row>
    <row r="18" spans="1:147" x14ac:dyDescent="0.25">
      <c r="A18" s="16"/>
      <c r="B18" s="53" t="s">
        <v>38</v>
      </c>
      <c r="C18" s="67" t="str">
        <f t="shared" ref="C18" si="8">IF(C$14="","",IF(C$14=0,0,C17/C$14*100))</f>
        <v/>
      </c>
      <c r="D18" s="47" t="str">
        <f t="shared" ref="D18:AF18" si="9">IF(D$14="","",IF(D$14=0,0,D17/D$14*100))</f>
        <v/>
      </c>
      <c r="E18" s="47" t="str">
        <f t="shared" si="9"/>
        <v/>
      </c>
      <c r="F18" s="48" t="str">
        <f t="shared" si="9"/>
        <v/>
      </c>
      <c r="G18" s="47" t="str">
        <f t="shared" si="9"/>
        <v/>
      </c>
      <c r="H18" s="47" t="str">
        <f t="shared" si="9"/>
        <v/>
      </c>
      <c r="I18" s="47" t="str">
        <f t="shared" si="9"/>
        <v/>
      </c>
      <c r="J18" s="47" t="str">
        <f t="shared" si="9"/>
        <v/>
      </c>
      <c r="K18" s="47" t="str">
        <f t="shared" si="9"/>
        <v/>
      </c>
      <c r="L18" s="47" t="str">
        <f t="shared" si="9"/>
        <v/>
      </c>
      <c r="M18" s="47" t="str">
        <f t="shared" si="9"/>
        <v/>
      </c>
      <c r="N18" s="67" t="str">
        <f t="shared" si="9"/>
        <v/>
      </c>
      <c r="O18" s="47" t="str">
        <f t="shared" si="9"/>
        <v/>
      </c>
      <c r="P18" s="47" t="str">
        <f t="shared" si="9"/>
        <v/>
      </c>
      <c r="Q18" s="47" t="str">
        <f t="shared" si="9"/>
        <v/>
      </c>
      <c r="R18" s="47" t="str">
        <f t="shared" si="9"/>
        <v/>
      </c>
      <c r="S18" s="47" t="str">
        <f t="shared" si="9"/>
        <v/>
      </c>
      <c r="T18" s="48" t="str">
        <f t="shared" si="9"/>
        <v/>
      </c>
      <c r="U18" s="67" t="str">
        <f t="shared" si="9"/>
        <v/>
      </c>
      <c r="V18" s="47" t="str">
        <f t="shared" si="9"/>
        <v/>
      </c>
      <c r="W18" s="47" t="str">
        <f t="shared" si="9"/>
        <v/>
      </c>
      <c r="X18" s="47" t="str">
        <f t="shared" si="9"/>
        <v/>
      </c>
      <c r="Y18" s="47" t="str">
        <f t="shared" si="9"/>
        <v/>
      </c>
      <c r="Z18" s="47" t="str">
        <f t="shared" si="9"/>
        <v/>
      </c>
      <c r="AA18" s="48" t="str">
        <f t="shared" si="9"/>
        <v/>
      </c>
      <c r="AB18" s="67" t="str">
        <f t="shared" si="9"/>
        <v/>
      </c>
      <c r="AC18" s="47" t="str">
        <f t="shared" si="9"/>
        <v/>
      </c>
      <c r="AD18" s="47" t="str">
        <f t="shared" si="9"/>
        <v/>
      </c>
      <c r="AE18" s="47" t="str">
        <f t="shared" si="9"/>
        <v/>
      </c>
      <c r="AF18" s="48" t="str">
        <f t="shared" si="9"/>
        <v/>
      </c>
    </row>
    <row r="19" spans="1:147" x14ac:dyDescent="0.25">
      <c r="A19" s="16"/>
      <c r="B19" s="17" t="s">
        <v>39</v>
      </c>
      <c r="C19" s="51"/>
      <c r="D19" s="57"/>
      <c r="E19" s="57"/>
      <c r="F19" s="58"/>
      <c r="G19" s="57"/>
      <c r="H19" s="57"/>
      <c r="I19" s="57"/>
      <c r="J19" s="57"/>
      <c r="K19" s="57"/>
      <c r="L19" s="57"/>
      <c r="M19" s="57"/>
      <c r="N19" s="51"/>
      <c r="O19" s="57"/>
      <c r="P19" s="57"/>
      <c r="Q19" s="57"/>
      <c r="R19" s="57"/>
      <c r="S19" s="57"/>
      <c r="T19" s="58"/>
      <c r="U19" s="51"/>
      <c r="V19" s="57"/>
      <c r="W19" s="57"/>
      <c r="X19" s="57"/>
      <c r="Y19" s="57"/>
      <c r="Z19" s="57"/>
      <c r="AA19" s="58"/>
      <c r="AB19" s="51"/>
      <c r="AC19" s="57"/>
      <c r="AD19" s="57"/>
      <c r="AE19" s="57"/>
      <c r="AF19" s="5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</row>
    <row r="20" spans="1:147" ht="15.75" thickBot="1" x14ac:dyDescent="0.3">
      <c r="A20" s="16"/>
      <c r="B20" s="21" t="s">
        <v>40</v>
      </c>
      <c r="C20" s="62" t="str">
        <f t="shared" ref="C20" si="10">IF(C$14="","",IF(C$14=0,0,C19/C$14*100))</f>
        <v/>
      </c>
      <c r="D20" s="59" t="str">
        <f t="shared" ref="D20:AF20" si="11">IF(D$14="","",IF(D$14=0,0,D19/D$14*100))</f>
        <v/>
      </c>
      <c r="E20" s="59" t="str">
        <f t="shared" si="11"/>
        <v/>
      </c>
      <c r="F20" s="60" t="str">
        <f t="shared" si="11"/>
        <v/>
      </c>
      <c r="G20" s="59" t="str">
        <f t="shared" si="11"/>
        <v/>
      </c>
      <c r="H20" s="59" t="str">
        <f t="shared" si="11"/>
        <v/>
      </c>
      <c r="I20" s="59" t="str">
        <f t="shared" si="11"/>
        <v/>
      </c>
      <c r="J20" s="59" t="str">
        <f t="shared" si="11"/>
        <v/>
      </c>
      <c r="K20" s="59" t="str">
        <f t="shared" si="11"/>
        <v/>
      </c>
      <c r="L20" s="59" t="str">
        <f t="shared" si="11"/>
        <v/>
      </c>
      <c r="M20" s="59" t="str">
        <f t="shared" si="11"/>
        <v/>
      </c>
      <c r="N20" s="62" t="str">
        <f t="shared" si="11"/>
        <v/>
      </c>
      <c r="O20" s="59" t="str">
        <f t="shared" si="11"/>
        <v/>
      </c>
      <c r="P20" s="59" t="str">
        <f t="shared" si="11"/>
        <v/>
      </c>
      <c r="Q20" s="59" t="str">
        <f t="shared" si="11"/>
        <v/>
      </c>
      <c r="R20" s="59" t="str">
        <f t="shared" si="11"/>
        <v/>
      </c>
      <c r="S20" s="59" t="str">
        <f t="shared" si="11"/>
        <v/>
      </c>
      <c r="T20" s="60" t="str">
        <f t="shared" si="11"/>
        <v/>
      </c>
      <c r="U20" s="62" t="str">
        <f t="shared" si="11"/>
        <v/>
      </c>
      <c r="V20" s="59" t="str">
        <f t="shared" si="11"/>
        <v/>
      </c>
      <c r="W20" s="59" t="str">
        <f t="shared" si="11"/>
        <v/>
      </c>
      <c r="X20" s="59" t="str">
        <f t="shared" si="11"/>
        <v/>
      </c>
      <c r="Y20" s="59" t="str">
        <f t="shared" si="11"/>
        <v/>
      </c>
      <c r="Z20" s="59" t="str">
        <f t="shared" si="11"/>
        <v/>
      </c>
      <c r="AA20" s="60" t="str">
        <f t="shared" si="11"/>
        <v/>
      </c>
      <c r="AB20" s="62" t="str">
        <f t="shared" si="11"/>
        <v/>
      </c>
      <c r="AC20" s="59" t="str">
        <f t="shared" si="11"/>
        <v/>
      </c>
      <c r="AD20" s="59" t="str">
        <f t="shared" si="11"/>
        <v/>
      </c>
      <c r="AE20" s="59" t="str">
        <f t="shared" si="11"/>
        <v/>
      </c>
      <c r="AF20" s="60" t="str">
        <f t="shared" si="11"/>
        <v/>
      </c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</row>
    <row r="21" spans="1:147" ht="15.75" thickBot="1" x14ac:dyDescent="0.3">
      <c r="A21" s="104" t="s">
        <v>12</v>
      </c>
      <c r="B21" s="12" t="s">
        <v>10</v>
      </c>
      <c r="C21" s="113"/>
      <c r="D21" s="88"/>
      <c r="E21" s="88"/>
      <c r="F21" s="102"/>
      <c r="G21" s="88"/>
      <c r="H21" s="88"/>
      <c r="I21" s="88"/>
      <c r="J21" s="88"/>
      <c r="K21" s="88"/>
      <c r="L21" s="88"/>
      <c r="M21" s="88"/>
      <c r="N21" s="103"/>
      <c r="O21" s="88"/>
      <c r="P21" s="88"/>
      <c r="Q21" s="88"/>
      <c r="R21" s="88"/>
      <c r="S21" s="88"/>
      <c r="T21" s="102"/>
      <c r="U21" s="103"/>
      <c r="V21" s="88"/>
      <c r="W21" s="88"/>
      <c r="X21" s="88"/>
      <c r="Y21" s="88"/>
      <c r="Z21" s="88"/>
      <c r="AA21" s="102"/>
      <c r="AB21" s="103"/>
      <c r="AC21" s="88"/>
      <c r="AD21" s="88"/>
      <c r="AE21" s="88"/>
      <c r="AF21" s="102"/>
    </row>
    <row r="22" spans="1:147" x14ac:dyDescent="0.25">
      <c r="A22" s="16"/>
      <c r="B22" s="17" t="s">
        <v>25</v>
      </c>
      <c r="C22" s="18"/>
      <c r="D22" s="19"/>
      <c r="E22" s="19"/>
      <c r="F22" s="20"/>
      <c r="G22" s="19"/>
      <c r="H22" s="19"/>
      <c r="I22" s="19"/>
      <c r="J22" s="19"/>
      <c r="K22" s="19"/>
      <c r="L22" s="19"/>
      <c r="M22" s="19"/>
      <c r="N22" s="18"/>
      <c r="O22" s="19"/>
      <c r="P22" s="19"/>
      <c r="Q22" s="19"/>
      <c r="R22" s="19"/>
      <c r="S22" s="19"/>
      <c r="T22" s="20"/>
      <c r="U22" s="18"/>
      <c r="V22" s="19"/>
      <c r="W22" s="19"/>
      <c r="X22" s="19"/>
      <c r="Y22" s="19"/>
      <c r="Z22" s="19"/>
      <c r="AA22" s="20"/>
      <c r="AB22" s="18"/>
      <c r="AC22" s="19"/>
      <c r="AD22" s="19"/>
      <c r="AE22" s="19"/>
      <c r="AF22" s="20"/>
    </row>
    <row r="23" spans="1:147" x14ac:dyDescent="0.25">
      <c r="A23" s="16"/>
      <c r="B23" s="21" t="s">
        <v>26</v>
      </c>
      <c r="C23" s="22" t="str">
        <f t="shared" ref="C23" si="12">IF(C$21="","",IF(C$21=0,0,C22/C$21*100))</f>
        <v/>
      </c>
      <c r="D23" s="23" t="str">
        <f t="shared" ref="D23:AF23" si="13">IF(D$21="","",IF(D$21=0,0,D22/D$21*100))</f>
        <v/>
      </c>
      <c r="E23" s="23" t="str">
        <f t="shared" si="13"/>
        <v/>
      </c>
      <c r="F23" s="24" t="str">
        <f t="shared" si="13"/>
        <v/>
      </c>
      <c r="G23" s="23" t="str">
        <f t="shared" si="13"/>
        <v/>
      </c>
      <c r="H23" s="23" t="str">
        <f t="shared" si="13"/>
        <v/>
      </c>
      <c r="I23" s="23" t="str">
        <f t="shared" si="13"/>
        <v/>
      </c>
      <c r="J23" s="23" t="str">
        <f t="shared" si="13"/>
        <v/>
      </c>
      <c r="K23" s="23" t="str">
        <f t="shared" si="13"/>
        <v/>
      </c>
      <c r="L23" s="23" t="str">
        <f t="shared" si="13"/>
        <v/>
      </c>
      <c r="M23" s="23" t="str">
        <f t="shared" si="13"/>
        <v/>
      </c>
      <c r="N23" s="22" t="str">
        <f t="shared" si="13"/>
        <v/>
      </c>
      <c r="O23" s="23" t="str">
        <f t="shared" si="13"/>
        <v/>
      </c>
      <c r="P23" s="23" t="str">
        <f t="shared" si="13"/>
        <v/>
      </c>
      <c r="Q23" s="23" t="str">
        <f t="shared" si="13"/>
        <v/>
      </c>
      <c r="R23" s="23" t="str">
        <f t="shared" si="13"/>
        <v/>
      </c>
      <c r="S23" s="23" t="str">
        <f t="shared" si="13"/>
        <v/>
      </c>
      <c r="T23" s="24" t="str">
        <f t="shared" si="13"/>
        <v/>
      </c>
      <c r="U23" s="22" t="str">
        <f t="shared" si="13"/>
        <v/>
      </c>
      <c r="V23" s="23" t="str">
        <f t="shared" si="13"/>
        <v/>
      </c>
      <c r="W23" s="23" t="str">
        <f t="shared" si="13"/>
        <v/>
      </c>
      <c r="X23" s="23" t="str">
        <f t="shared" si="13"/>
        <v/>
      </c>
      <c r="Y23" s="23" t="str">
        <f t="shared" si="13"/>
        <v/>
      </c>
      <c r="Z23" s="23" t="str">
        <f t="shared" si="13"/>
        <v/>
      </c>
      <c r="AA23" s="24" t="str">
        <f t="shared" si="13"/>
        <v/>
      </c>
      <c r="AB23" s="22" t="str">
        <f t="shared" si="13"/>
        <v/>
      </c>
      <c r="AC23" s="23" t="str">
        <f t="shared" si="13"/>
        <v/>
      </c>
      <c r="AD23" s="23" t="str">
        <f t="shared" si="13"/>
        <v/>
      </c>
      <c r="AE23" s="23" t="str">
        <f t="shared" si="13"/>
        <v/>
      </c>
      <c r="AF23" s="24" t="str">
        <f t="shared" si="13"/>
        <v/>
      </c>
    </row>
    <row r="24" spans="1:147" x14ac:dyDescent="0.25">
      <c r="A24" s="16"/>
      <c r="B24" s="52" t="s">
        <v>37</v>
      </c>
      <c r="C24" s="51"/>
      <c r="D24" s="57"/>
      <c r="E24" s="57"/>
      <c r="F24" s="58"/>
      <c r="G24" s="57"/>
      <c r="H24" s="57"/>
      <c r="I24" s="57"/>
      <c r="J24" s="57"/>
      <c r="K24" s="57"/>
      <c r="L24" s="57"/>
      <c r="M24" s="57"/>
      <c r="N24" s="51"/>
      <c r="O24" s="57"/>
      <c r="P24" s="57"/>
      <c r="Q24" s="57"/>
      <c r="R24" s="57"/>
      <c r="S24" s="57"/>
      <c r="T24" s="58"/>
      <c r="U24" s="51"/>
      <c r="V24" s="57"/>
      <c r="W24" s="57"/>
      <c r="X24" s="57"/>
      <c r="Y24" s="57"/>
      <c r="Z24" s="57"/>
      <c r="AA24" s="58"/>
      <c r="AB24" s="51"/>
      <c r="AC24" s="57"/>
      <c r="AD24" s="57"/>
      <c r="AE24" s="57"/>
      <c r="AF24" s="58"/>
    </row>
    <row r="25" spans="1:147" x14ac:dyDescent="0.25">
      <c r="A25" s="16"/>
      <c r="B25" s="53" t="s">
        <v>38</v>
      </c>
      <c r="C25" s="67" t="str">
        <f t="shared" ref="C25" si="14">IF(C$21="","",IF(C$21=0,0,C24/C$21*100))</f>
        <v/>
      </c>
      <c r="D25" s="47" t="str">
        <f t="shared" ref="D25:AF25" si="15">IF(D$21="","",IF(D$21=0,0,D24/D$21*100))</f>
        <v/>
      </c>
      <c r="E25" s="47" t="str">
        <f t="shared" si="15"/>
        <v/>
      </c>
      <c r="F25" s="48" t="str">
        <f t="shared" si="15"/>
        <v/>
      </c>
      <c r="G25" s="47" t="str">
        <f t="shared" si="15"/>
        <v/>
      </c>
      <c r="H25" s="47" t="str">
        <f t="shared" si="15"/>
        <v/>
      </c>
      <c r="I25" s="47" t="str">
        <f t="shared" si="15"/>
        <v/>
      </c>
      <c r="J25" s="47" t="str">
        <f t="shared" si="15"/>
        <v/>
      </c>
      <c r="K25" s="47" t="str">
        <f t="shared" si="15"/>
        <v/>
      </c>
      <c r="L25" s="47" t="str">
        <f t="shared" si="15"/>
        <v/>
      </c>
      <c r="M25" s="47" t="str">
        <f t="shared" si="15"/>
        <v/>
      </c>
      <c r="N25" s="67" t="str">
        <f t="shared" si="15"/>
        <v/>
      </c>
      <c r="O25" s="47" t="str">
        <f t="shared" si="15"/>
        <v/>
      </c>
      <c r="P25" s="47" t="str">
        <f t="shared" si="15"/>
        <v/>
      </c>
      <c r="Q25" s="47" t="str">
        <f t="shared" si="15"/>
        <v/>
      </c>
      <c r="R25" s="47" t="str">
        <f t="shared" si="15"/>
        <v/>
      </c>
      <c r="S25" s="47" t="str">
        <f t="shared" si="15"/>
        <v/>
      </c>
      <c r="T25" s="48" t="str">
        <f t="shared" si="15"/>
        <v/>
      </c>
      <c r="U25" s="67" t="str">
        <f t="shared" si="15"/>
        <v/>
      </c>
      <c r="V25" s="47" t="str">
        <f t="shared" si="15"/>
        <v/>
      </c>
      <c r="W25" s="47" t="str">
        <f t="shared" si="15"/>
        <v/>
      </c>
      <c r="X25" s="47" t="str">
        <f t="shared" si="15"/>
        <v/>
      </c>
      <c r="Y25" s="47" t="str">
        <f t="shared" si="15"/>
        <v/>
      </c>
      <c r="Z25" s="47" t="str">
        <f t="shared" si="15"/>
        <v/>
      </c>
      <c r="AA25" s="48" t="str">
        <f t="shared" si="15"/>
        <v/>
      </c>
      <c r="AB25" s="67" t="str">
        <f t="shared" si="15"/>
        <v/>
      </c>
      <c r="AC25" s="47" t="str">
        <f t="shared" si="15"/>
        <v/>
      </c>
      <c r="AD25" s="47" t="str">
        <f t="shared" si="15"/>
        <v/>
      </c>
      <c r="AE25" s="47" t="str">
        <f t="shared" si="15"/>
        <v/>
      </c>
      <c r="AF25" s="48" t="str">
        <f t="shared" si="15"/>
        <v/>
      </c>
    </row>
    <row r="26" spans="1:147" x14ac:dyDescent="0.25">
      <c r="A26" s="16"/>
      <c r="B26" s="17" t="s">
        <v>39</v>
      </c>
      <c r="C26" s="51"/>
      <c r="D26" s="57"/>
      <c r="E26" s="57"/>
      <c r="F26" s="58"/>
      <c r="G26" s="57"/>
      <c r="H26" s="57"/>
      <c r="I26" s="57"/>
      <c r="J26" s="57"/>
      <c r="K26" s="57"/>
      <c r="L26" s="57"/>
      <c r="M26" s="57"/>
      <c r="N26" s="51"/>
      <c r="O26" s="57"/>
      <c r="P26" s="57"/>
      <c r="Q26" s="57"/>
      <c r="R26" s="57"/>
      <c r="S26" s="57"/>
      <c r="T26" s="58"/>
      <c r="U26" s="51"/>
      <c r="V26" s="57"/>
      <c r="W26" s="57"/>
      <c r="X26" s="57"/>
      <c r="Y26" s="57"/>
      <c r="Z26" s="57"/>
      <c r="AA26" s="58"/>
      <c r="AB26" s="51"/>
      <c r="AC26" s="57"/>
      <c r="AD26" s="57"/>
      <c r="AE26" s="57"/>
      <c r="AF26" s="5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</row>
    <row r="27" spans="1:147" ht="15.75" thickBot="1" x14ac:dyDescent="0.3">
      <c r="A27" s="16"/>
      <c r="B27" s="21" t="s">
        <v>40</v>
      </c>
      <c r="C27" s="62" t="str">
        <f t="shared" ref="C27" si="16">IF(C$21="","",IF(C$21=0,0,C26/C$21*100))</f>
        <v/>
      </c>
      <c r="D27" s="59" t="str">
        <f t="shared" ref="D27:AF27" si="17">IF(D$21="","",IF(D$21=0,0,D26/D$21*100))</f>
        <v/>
      </c>
      <c r="E27" s="59" t="str">
        <f t="shared" si="17"/>
        <v/>
      </c>
      <c r="F27" s="60" t="str">
        <f t="shared" si="17"/>
        <v/>
      </c>
      <c r="G27" s="59" t="str">
        <f t="shared" si="17"/>
        <v/>
      </c>
      <c r="H27" s="59" t="str">
        <f t="shared" si="17"/>
        <v/>
      </c>
      <c r="I27" s="59" t="str">
        <f t="shared" si="17"/>
        <v/>
      </c>
      <c r="J27" s="59" t="str">
        <f t="shared" si="17"/>
        <v/>
      </c>
      <c r="K27" s="59" t="str">
        <f t="shared" si="17"/>
        <v/>
      </c>
      <c r="L27" s="59" t="str">
        <f t="shared" si="17"/>
        <v/>
      </c>
      <c r="M27" s="59" t="str">
        <f t="shared" si="17"/>
        <v/>
      </c>
      <c r="N27" s="62" t="str">
        <f t="shared" si="17"/>
        <v/>
      </c>
      <c r="O27" s="59" t="str">
        <f t="shared" si="17"/>
        <v/>
      </c>
      <c r="P27" s="59" t="str">
        <f t="shared" si="17"/>
        <v/>
      </c>
      <c r="Q27" s="59" t="str">
        <f t="shared" si="17"/>
        <v/>
      </c>
      <c r="R27" s="59" t="str">
        <f t="shared" si="17"/>
        <v/>
      </c>
      <c r="S27" s="59" t="str">
        <f t="shared" si="17"/>
        <v/>
      </c>
      <c r="T27" s="60" t="str">
        <f t="shared" si="17"/>
        <v/>
      </c>
      <c r="U27" s="62" t="str">
        <f t="shared" si="17"/>
        <v/>
      </c>
      <c r="V27" s="59" t="str">
        <f t="shared" si="17"/>
        <v/>
      </c>
      <c r="W27" s="59" t="str">
        <f t="shared" si="17"/>
        <v/>
      </c>
      <c r="X27" s="59" t="str">
        <f t="shared" si="17"/>
        <v/>
      </c>
      <c r="Y27" s="59" t="str">
        <f t="shared" si="17"/>
        <v/>
      </c>
      <c r="Z27" s="59" t="str">
        <f t="shared" si="17"/>
        <v/>
      </c>
      <c r="AA27" s="60" t="str">
        <f t="shared" si="17"/>
        <v/>
      </c>
      <c r="AB27" s="62" t="str">
        <f t="shared" si="17"/>
        <v/>
      </c>
      <c r="AC27" s="59" t="str">
        <f t="shared" si="17"/>
        <v/>
      </c>
      <c r="AD27" s="59" t="str">
        <f t="shared" si="17"/>
        <v/>
      </c>
      <c r="AE27" s="59" t="str">
        <f t="shared" si="17"/>
        <v/>
      </c>
      <c r="AF27" s="60" t="str">
        <f t="shared" si="17"/>
        <v/>
      </c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</row>
    <row r="28" spans="1:147" ht="15.75" thickBot="1" x14ac:dyDescent="0.3">
      <c r="A28" s="104" t="s">
        <v>13</v>
      </c>
      <c r="B28" s="12" t="s">
        <v>10</v>
      </c>
      <c r="C28" s="113"/>
      <c r="D28" s="88"/>
      <c r="E28" s="88"/>
      <c r="F28" s="102"/>
      <c r="G28" s="88"/>
      <c r="H28" s="88"/>
      <c r="I28" s="88"/>
      <c r="J28" s="88"/>
      <c r="K28" s="88"/>
      <c r="L28" s="88"/>
      <c r="M28" s="88"/>
      <c r="N28" s="103"/>
      <c r="O28" s="88"/>
      <c r="P28" s="88"/>
      <c r="Q28" s="88"/>
      <c r="R28" s="88"/>
      <c r="S28" s="88"/>
      <c r="T28" s="102"/>
      <c r="U28" s="103"/>
      <c r="V28" s="88"/>
      <c r="W28" s="88"/>
      <c r="X28" s="88"/>
      <c r="Y28" s="88"/>
      <c r="Z28" s="88"/>
      <c r="AA28" s="102"/>
      <c r="AB28" s="103"/>
      <c r="AC28" s="88"/>
      <c r="AD28" s="88"/>
      <c r="AE28" s="88"/>
      <c r="AF28" s="102"/>
    </row>
    <row r="29" spans="1:147" x14ac:dyDescent="0.25">
      <c r="A29" s="16"/>
      <c r="B29" s="17" t="s">
        <v>25</v>
      </c>
      <c r="C29" s="18"/>
      <c r="D29" s="19"/>
      <c r="E29" s="19"/>
      <c r="F29" s="20"/>
      <c r="G29" s="19"/>
      <c r="H29" s="19"/>
      <c r="I29" s="19"/>
      <c r="J29" s="19"/>
      <c r="K29" s="19"/>
      <c r="L29" s="19"/>
      <c r="M29" s="19"/>
      <c r="N29" s="18"/>
      <c r="O29" s="19"/>
      <c r="P29" s="19"/>
      <c r="Q29" s="19"/>
      <c r="R29" s="19"/>
      <c r="S29" s="19"/>
      <c r="T29" s="20"/>
      <c r="U29" s="18"/>
      <c r="V29" s="19"/>
      <c r="W29" s="19"/>
      <c r="X29" s="19"/>
      <c r="Y29" s="19"/>
      <c r="Z29" s="19"/>
      <c r="AA29" s="20"/>
      <c r="AB29" s="18"/>
      <c r="AC29" s="19"/>
      <c r="AD29" s="19"/>
      <c r="AE29" s="19"/>
      <c r="AF29" s="20"/>
    </row>
    <row r="30" spans="1:147" x14ac:dyDescent="0.25">
      <c r="A30" s="16"/>
      <c r="B30" s="21" t="s">
        <v>26</v>
      </c>
      <c r="C30" s="22" t="str">
        <f t="shared" ref="C30" si="18">IF(C$28="","",IF(C$28=0,0,C29/C$28*100))</f>
        <v/>
      </c>
      <c r="D30" s="23" t="str">
        <f t="shared" ref="D30:AF30" si="19">IF(D$28="","",IF(D$28=0,0,D29/D$28*100))</f>
        <v/>
      </c>
      <c r="E30" s="23" t="str">
        <f t="shared" si="19"/>
        <v/>
      </c>
      <c r="F30" s="24" t="str">
        <f t="shared" si="19"/>
        <v/>
      </c>
      <c r="G30" s="23" t="str">
        <f t="shared" si="19"/>
        <v/>
      </c>
      <c r="H30" s="23" t="str">
        <f t="shared" si="19"/>
        <v/>
      </c>
      <c r="I30" s="23" t="str">
        <f t="shared" si="19"/>
        <v/>
      </c>
      <c r="J30" s="23" t="str">
        <f t="shared" si="19"/>
        <v/>
      </c>
      <c r="K30" s="23" t="str">
        <f t="shared" si="19"/>
        <v/>
      </c>
      <c r="L30" s="23" t="str">
        <f t="shared" si="19"/>
        <v/>
      </c>
      <c r="M30" s="23" t="str">
        <f t="shared" si="19"/>
        <v/>
      </c>
      <c r="N30" s="22" t="str">
        <f t="shared" si="19"/>
        <v/>
      </c>
      <c r="O30" s="23" t="str">
        <f t="shared" si="19"/>
        <v/>
      </c>
      <c r="P30" s="23" t="str">
        <f t="shared" si="19"/>
        <v/>
      </c>
      <c r="Q30" s="23" t="str">
        <f t="shared" si="19"/>
        <v/>
      </c>
      <c r="R30" s="23" t="str">
        <f t="shared" si="19"/>
        <v/>
      </c>
      <c r="S30" s="23" t="str">
        <f t="shared" si="19"/>
        <v/>
      </c>
      <c r="T30" s="24" t="str">
        <f t="shared" si="19"/>
        <v/>
      </c>
      <c r="U30" s="22" t="str">
        <f t="shared" si="19"/>
        <v/>
      </c>
      <c r="V30" s="23" t="str">
        <f t="shared" si="19"/>
        <v/>
      </c>
      <c r="W30" s="23" t="str">
        <f t="shared" si="19"/>
        <v/>
      </c>
      <c r="X30" s="23" t="str">
        <f t="shared" si="19"/>
        <v/>
      </c>
      <c r="Y30" s="23" t="str">
        <f t="shared" si="19"/>
        <v/>
      </c>
      <c r="Z30" s="23" t="str">
        <f t="shared" si="19"/>
        <v/>
      </c>
      <c r="AA30" s="24" t="str">
        <f t="shared" si="19"/>
        <v/>
      </c>
      <c r="AB30" s="22" t="str">
        <f t="shared" si="19"/>
        <v/>
      </c>
      <c r="AC30" s="23" t="str">
        <f t="shared" si="19"/>
        <v/>
      </c>
      <c r="AD30" s="23" t="str">
        <f t="shared" si="19"/>
        <v/>
      </c>
      <c r="AE30" s="23" t="str">
        <f t="shared" si="19"/>
        <v/>
      </c>
      <c r="AF30" s="24" t="str">
        <f t="shared" si="19"/>
        <v/>
      </c>
    </row>
    <row r="31" spans="1:147" x14ac:dyDescent="0.25">
      <c r="A31" s="16"/>
      <c r="B31" s="52" t="s">
        <v>37</v>
      </c>
      <c r="C31" s="51"/>
      <c r="D31" s="57"/>
      <c r="E31" s="57"/>
      <c r="F31" s="58"/>
      <c r="G31" s="57"/>
      <c r="H31" s="57"/>
      <c r="I31" s="57"/>
      <c r="J31" s="57"/>
      <c r="K31" s="57"/>
      <c r="L31" s="57"/>
      <c r="M31" s="57"/>
      <c r="N31" s="51"/>
      <c r="O31" s="57"/>
      <c r="P31" s="57"/>
      <c r="Q31" s="57"/>
      <c r="R31" s="57"/>
      <c r="S31" s="57"/>
      <c r="T31" s="58"/>
      <c r="U31" s="51"/>
      <c r="V31" s="57"/>
      <c r="W31" s="57"/>
      <c r="X31" s="57"/>
      <c r="Y31" s="57"/>
      <c r="Z31" s="57"/>
      <c r="AA31" s="58"/>
      <c r="AB31" s="51"/>
      <c r="AC31" s="57"/>
      <c r="AD31" s="57"/>
      <c r="AE31" s="57"/>
      <c r="AF31" s="58"/>
    </row>
    <row r="32" spans="1:147" x14ac:dyDescent="0.25">
      <c r="A32" s="16"/>
      <c r="B32" s="53" t="s">
        <v>38</v>
      </c>
      <c r="C32" s="67" t="str">
        <f t="shared" ref="C32" si="20">IF(C$28="","",IF(C$28=0,0,C31/C$28*100))</f>
        <v/>
      </c>
      <c r="D32" s="47" t="str">
        <f t="shared" ref="D32:AF32" si="21">IF(D$28="","",IF(D$28=0,0,D31/D$28*100))</f>
        <v/>
      </c>
      <c r="E32" s="47" t="str">
        <f t="shared" si="21"/>
        <v/>
      </c>
      <c r="F32" s="48" t="str">
        <f t="shared" si="21"/>
        <v/>
      </c>
      <c r="G32" s="47" t="str">
        <f t="shared" si="21"/>
        <v/>
      </c>
      <c r="H32" s="47" t="str">
        <f t="shared" si="21"/>
        <v/>
      </c>
      <c r="I32" s="47" t="str">
        <f t="shared" si="21"/>
        <v/>
      </c>
      <c r="J32" s="47" t="str">
        <f t="shared" si="21"/>
        <v/>
      </c>
      <c r="K32" s="47" t="str">
        <f t="shared" si="21"/>
        <v/>
      </c>
      <c r="L32" s="47" t="str">
        <f t="shared" si="21"/>
        <v/>
      </c>
      <c r="M32" s="47" t="str">
        <f t="shared" si="21"/>
        <v/>
      </c>
      <c r="N32" s="67" t="str">
        <f t="shared" si="21"/>
        <v/>
      </c>
      <c r="O32" s="47" t="str">
        <f t="shared" si="21"/>
        <v/>
      </c>
      <c r="P32" s="47" t="str">
        <f t="shared" si="21"/>
        <v/>
      </c>
      <c r="Q32" s="47" t="str">
        <f t="shared" si="21"/>
        <v/>
      </c>
      <c r="R32" s="47" t="str">
        <f t="shared" si="21"/>
        <v/>
      </c>
      <c r="S32" s="47" t="str">
        <f t="shared" si="21"/>
        <v/>
      </c>
      <c r="T32" s="48" t="str">
        <f t="shared" si="21"/>
        <v/>
      </c>
      <c r="U32" s="67" t="str">
        <f t="shared" si="21"/>
        <v/>
      </c>
      <c r="V32" s="47" t="str">
        <f t="shared" si="21"/>
        <v/>
      </c>
      <c r="W32" s="47" t="str">
        <f t="shared" si="21"/>
        <v/>
      </c>
      <c r="X32" s="47" t="str">
        <f t="shared" si="21"/>
        <v/>
      </c>
      <c r="Y32" s="47" t="str">
        <f t="shared" si="21"/>
        <v/>
      </c>
      <c r="Z32" s="47" t="str">
        <f t="shared" si="21"/>
        <v/>
      </c>
      <c r="AA32" s="48" t="str">
        <f t="shared" si="21"/>
        <v/>
      </c>
      <c r="AB32" s="67" t="str">
        <f t="shared" si="21"/>
        <v/>
      </c>
      <c r="AC32" s="47" t="str">
        <f t="shared" si="21"/>
        <v/>
      </c>
      <c r="AD32" s="47" t="str">
        <f t="shared" si="21"/>
        <v/>
      </c>
      <c r="AE32" s="47" t="str">
        <f t="shared" si="21"/>
        <v/>
      </c>
      <c r="AF32" s="48" t="str">
        <f t="shared" si="21"/>
        <v/>
      </c>
    </row>
    <row r="33" spans="1:147" x14ac:dyDescent="0.25">
      <c r="A33" s="16"/>
      <c r="B33" s="17" t="s">
        <v>39</v>
      </c>
      <c r="C33" s="51"/>
      <c r="D33" s="57"/>
      <c r="E33" s="57"/>
      <c r="F33" s="58"/>
      <c r="G33" s="57"/>
      <c r="H33" s="57"/>
      <c r="I33" s="57"/>
      <c r="J33" s="57"/>
      <c r="K33" s="57"/>
      <c r="L33" s="57"/>
      <c r="M33" s="57"/>
      <c r="N33" s="51"/>
      <c r="O33" s="57"/>
      <c r="P33" s="57"/>
      <c r="Q33" s="57"/>
      <c r="R33" s="57"/>
      <c r="S33" s="57"/>
      <c r="T33" s="58"/>
      <c r="U33" s="51"/>
      <c r="V33" s="57"/>
      <c r="W33" s="57"/>
      <c r="X33" s="57"/>
      <c r="Y33" s="57"/>
      <c r="Z33" s="57"/>
      <c r="AA33" s="58"/>
      <c r="AB33" s="51"/>
      <c r="AC33" s="57"/>
      <c r="AD33" s="57"/>
      <c r="AE33" s="57"/>
      <c r="AF33" s="5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</row>
    <row r="34" spans="1:147" ht="15.75" thickBot="1" x14ac:dyDescent="0.3">
      <c r="A34" s="16"/>
      <c r="B34" s="21" t="s">
        <v>40</v>
      </c>
      <c r="C34" s="62" t="str">
        <f t="shared" ref="C34" si="22">IF(C$28="","",IF(C$28=0,0,C33/C$28*100))</f>
        <v/>
      </c>
      <c r="D34" s="59" t="str">
        <f t="shared" ref="D34:AF34" si="23">IF(D$28="","",IF(D$28=0,0,D33/D$28*100))</f>
        <v/>
      </c>
      <c r="E34" s="59" t="str">
        <f t="shared" si="23"/>
        <v/>
      </c>
      <c r="F34" s="60" t="str">
        <f t="shared" si="23"/>
        <v/>
      </c>
      <c r="G34" s="59" t="str">
        <f t="shared" si="23"/>
        <v/>
      </c>
      <c r="H34" s="59" t="str">
        <f t="shared" si="23"/>
        <v/>
      </c>
      <c r="I34" s="59" t="str">
        <f t="shared" si="23"/>
        <v/>
      </c>
      <c r="J34" s="59" t="str">
        <f t="shared" si="23"/>
        <v/>
      </c>
      <c r="K34" s="59" t="str">
        <f t="shared" si="23"/>
        <v/>
      </c>
      <c r="L34" s="59" t="str">
        <f t="shared" si="23"/>
        <v/>
      </c>
      <c r="M34" s="59" t="str">
        <f t="shared" si="23"/>
        <v/>
      </c>
      <c r="N34" s="62" t="str">
        <f t="shared" si="23"/>
        <v/>
      </c>
      <c r="O34" s="59" t="str">
        <f t="shared" si="23"/>
        <v/>
      </c>
      <c r="P34" s="59" t="str">
        <f t="shared" si="23"/>
        <v/>
      </c>
      <c r="Q34" s="59" t="str">
        <f t="shared" si="23"/>
        <v/>
      </c>
      <c r="R34" s="59" t="str">
        <f t="shared" si="23"/>
        <v/>
      </c>
      <c r="S34" s="59" t="str">
        <f t="shared" si="23"/>
        <v/>
      </c>
      <c r="T34" s="60" t="str">
        <f t="shared" si="23"/>
        <v/>
      </c>
      <c r="U34" s="62" t="str">
        <f t="shared" si="23"/>
        <v/>
      </c>
      <c r="V34" s="59" t="str">
        <f t="shared" si="23"/>
        <v/>
      </c>
      <c r="W34" s="59" t="str">
        <f t="shared" si="23"/>
        <v/>
      </c>
      <c r="X34" s="59" t="str">
        <f t="shared" si="23"/>
        <v/>
      </c>
      <c r="Y34" s="59" t="str">
        <f t="shared" si="23"/>
        <v/>
      </c>
      <c r="Z34" s="59" t="str">
        <f t="shared" si="23"/>
        <v/>
      </c>
      <c r="AA34" s="60" t="str">
        <f t="shared" si="23"/>
        <v/>
      </c>
      <c r="AB34" s="62" t="str">
        <f t="shared" si="23"/>
        <v/>
      </c>
      <c r="AC34" s="59" t="str">
        <f t="shared" si="23"/>
        <v/>
      </c>
      <c r="AD34" s="59" t="str">
        <f t="shared" si="23"/>
        <v/>
      </c>
      <c r="AE34" s="59" t="str">
        <f t="shared" si="23"/>
        <v/>
      </c>
      <c r="AF34" s="60" t="str">
        <f t="shared" si="23"/>
        <v/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</row>
    <row r="35" spans="1:147" ht="15.75" thickBot="1" x14ac:dyDescent="0.3">
      <c r="A35" s="104" t="s">
        <v>14</v>
      </c>
      <c r="B35" s="12"/>
      <c r="C35" s="28"/>
      <c r="D35" s="29"/>
      <c r="E35" s="29"/>
      <c r="F35" s="30"/>
      <c r="G35" s="29"/>
      <c r="H35" s="29"/>
      <c r="I35" s="29"/>
      <c r="J35" s="29"/>
      <c r="K35" s="29"/>
      <c r="L35" s="29"/>
      <c r="M35" s="29"/>
      <c r="N35" s="28"/>
      <c r="O35" s="29"/>
      <c r="P35" s="29"/>
      <c r="Q35" s="29"/>
      <c r="R35" s="29"/>
      <c r="S35" s="29"/>
      <c r="T35" s="30"/>
      <c r="U35" s="28"/>
      <c r="V35" s="29"/>
      <c r="W35" s="29"/>
      <c r="X35" s="29"/>
      <c r="Y35" s="29"/>
      <c r="Z35" s="29"/>
      <c r="AA35" s="30"/>
      <c r="AB35" s="28"/>
      <c r="AC35" s="29"/>
      <c r="AD35" s="29"/>
      <c r="AE35" s="29"/>
      <c r="AF35" s="30"/>
    </row>
    <row r="36" spans="1:147" x14ac:dyDescent="0.25">
      <c r="A36" s="31" t="s">
        <v>15</v>
      </c>
      <c r="B36" s="32" t="s">
        <v>10</v>
      </c>
      <c r="C36" s="33"/>
      <c r="D36" s="34"/>
      <c r="E36" s="34"/>
      <c r="F36" s="35"/>
      <c r="G36" s="34"/>
      <c r="H36" s="34"/>
      <c r="I36" s="34"/>
      <c r="J36" s="34"/>
      <c r="K36" s="34"/>
      <c r="L36" s="34"/>
      <c r="M36" s="34"/>
      <c r="N36" s="33"/>
      <c r="O36" s="34"/>
      <c r="P36" s="34"/>
      <c r="Q36" s="34"/>
      <c r="R36" s="34"/>
      <c r="S36" s="34"/>
      <c r="T36" s="35"/>
      <c r="U36" s="33"/>
      <c r="V36" s="34"/>
      <c r="W36" s="34"/>
      <c r="X36" s="34"/>
      <c r="Y36" s="34"/>
      <c r="Z36" s="34"/>
      <c r="AA36" s="35"/>
      <c r="AB36" s="33"/>
      <c r="AC36" s="34"/>
      <c r="AD36" s="34"/>
      <c r="AE36" s="34"/>
      <c r="AF36" s="35"/>
    </row>
    <row r="37" spans="1:147" x14ac:dyDescent="0.25">
      <c r="A37" s="31" t="s">
        <v>16</v>
      </c>
      <c r="B37" s="17" t="s">
        <v>25</v>
      </c>
      <c r="C37" s="18"/>
      <c r="D37" s="19"/>
      <c r="E37" s="19"/>
      <c r="F37" s="20"/>
      <c r="G37" s="19"/>
      <c r="H37" s="19"/>
      <c r="I37" s="19"/>
      <c r="J37" s="19"/>
      <c r="K37" s="19"/>
      <c r="L37" s="19"/>
      <c r="M37" s="19"/>
      <c r="N37" s="18"/>
      <c r="O37" s="19"/>
      <c r="P37" s="19"/>
      <c r="Q37" s="19"/>
      <c r="R37" s="19"/>
      <c r="S37" s="19"/>
      <c r="T37" s="20"/>
      <c r="U37" s="18"/>
      <c r="V37" s="19"/>
      <c r="W37" s="19"/>
      <c r="X37" s="19"/>
      <c r="Y37" s="19"/>
      <c r="Z37" s="19"/>
      <c r="AA37" s="20"/>
      <c r="AB37" s="18"/>
      <c r="AC37" s="19"/>
      <c r="AD37" s="19"/>
      <c r="AE37" s="19"/>
      <c r="AF37" s="20"/>
    </row>
    <row r="38" spans="1:147" x14ac:dyDescent="0.25">
      <c r="A38" s="36"/>
      <c r="B38" s="21" t="s">
        <v>26</v>
      </c>
      <c r="C38" s="22" t="str">
        <f t="shared" ref="C38" si="24">IF(C$36="","",IF(C$36=0,0,C37/C$36*100))</f>
        <v/>
      </c>
      <c r="D38" s="23" t="str">
        <f t="shared" ref="D38:AF38" si="25">IF(D$36="","",IF(D$36=0,0,D37/D$36*100))</f>
        <v/>
      </c>
      <c r="E38" s="23" t="str">
        <f t="shared" si="25"/>
        <v/>
      </c>
      <c r="F38" s="24" t="str">
        <f t="shared" si="25"/>
        <v/>
      </c>
      <c r="G38" s="23" t="str">
        <f t="shared" si="25"/>
        <v/>
      </c>
      <c r="H38" s="23" t="str">
        <f t="shared" si="25"/>
        <v/>
      </c>
      <c r="I38" s="23" t="str">
        <f t="shared" si="25"/>
        <v/>
      </c>
      <c r="J38" s="23" t="str">
        <f t="shared" si="25"/>
        <v/>
      </c>
      <c r="K38" s="23" t="str">
        <f t="shared" si="25"/>
        <v/>
      </c>
      <c r="L38" s="23" t="str">
        <f t="shared" si="25"/>
        <v/>
      </c>
      <c r="M38" s="23" t="str">
        <f t="shared" si="25"/>
        <v/>
      </c>
      <c r="N38" s="22" t="str">
        <f t="shared" si="25"/>
        <v/>
      </c>
      <c r="O38" s="23" t="str">
        <f t="shared" si="25"/>
        <v/>
      </c>
      <c r="P38" s="23" t="str">
        <f t="shared" si="25"/>
        <v/>
      </c>
      <c r="Q38" s="23" t="str">
        <f t="shared" si="25"/>
        <v/>
      </c>
      <c r="R38" s="23" t="str">
        <f t="shared" si="25"/>
        <v/>
      </c>
      <c r="S38" s="23" t="str">
        <f t="shared" si="25"/>
        <v/>
      </c>
      <c r="T38" s="24" t="str">
        <f t="shared" si="25"/>
        <v/>
      </c>
      <c r="U38" s="22" t="str">
        <f t="shared" si="25"/>
        <v/>
      </c>
      <c r="V38" s="23" t="str">
        <f t="shared" si="25"/>
        <v/>
      </c>
      <c r="W38" s="23" t="str">
        <f t="shared" si="25"/>
        <v/>
      </c>
      <c r="X38" s="23" t="str">
        <f t="shared" si="25"/>
        <v/>
      </c>
      <c r="Y38" s="23" t="str">
        <f t="shared" si="25"/>
        <v/>
      </c>
      <c r="Z38" s="23" t="str">
        <f t="shared" si="25"/>
        <v/>
      </c>
      <c r="AA38" s="24" t="str">
        <f t="shared" si="25"/>
        <v/>
      </c>
      <c r="AB38" s="22" t="str">
        <f t="shared" si="25"/>
        <v/>
      </c>
      <c r="AC38" s="23" t="str">
        <f t="shared" si="25"/>
        <v/>
      </c>
      <c r="AD38" s="23" t="str">
        <f t="shared" si="25"/>
        <v/>
      </c>
      <c r="AE38" s="23" t="str">
        <f t="shared" si="25"/>
        <v/>
      </c>
      <c r="AF38" s="24" t="str">
        <f t="shared" si="25"/>
        <v/>
      </c>
    </row>
    <row r="39" spans="1:147" x14ac:dyDescent="0.25">
      <c r="A39" s="31"/>
      <c r="B39" s="52" t="s">
        <v>37</v>
      </c>
      <c r="C39" s="51"/>
      <c r="D39" s="57"/>
      <c r="E39" s="57"/>
      <c r="F39" s="58"/>
      <c r="G39" s="57"/>
      <c r="H39" s="57"/>
      <c r="I39" s="57"/>
      <c r="J39" s="57"/>
      <c r="K39" s="57"/>
      <c r="L39" s="57"/>
      <c r="M39" s="57"/>
      <c r="N39" s="51"/>
      <c r="O39" s="57"/>
      <c r="P39" s="57"/>
      <c r="Q39" s="57"/>
      <c r="R39" s="57"/>
      <c r="S39" s="57"/>
      <c r="T39" s="58"/>
      <c r="U39" s="51"/>
      <c r="V39" s="57"/>
      <c r="W39" s="57"/>
      <c r="X39" s="57"/>
      <c r="Y39" s="57"/>
      <c r="Z39" s="57"/>
      <c r="AA39" s="58"/>
      <c r="AB39" s="51"/>
      <c r="AC39" s="57"/>
      <c r="AD39" s="57"/>
      <c r="AE39" s="57"/>
      <c r="AF39" s="58"/>
    </row>
    <row r="40" spans="1:147" x14ac:dyDescent="0.25">
      <c r="A40" s="36"/>
      <c r="B40" s="53" t="s">
        <v>38</v>
      </c>
      <c r="C40" s="67" t="str">
        <f t="shared" ref="C40" si="26">IF(C$36="","",IF(C$36=0,0,C39/C$36*100))</f>
        <v/>
      </c>
      <c r="D40" s="47" t="str">
        <f t="shared" ref="D40:AF40" si="27">IF(D$36="","",IF(D$36=0,0,D39/D$36*100))</f>
        <v/>
      </c>
      <c r="E40" s="47" t="str">
        <f t="shared" si="27"/>
        <v/>
      </c>
      <c r="F40" s="48" t="str">
        <f t="shared" si="27"/>
        <v/>
      </c>
      <c r="G40" s="47" t="str">
        <f t="shared" si="27"/>
        <v/>
      </c>
      <c r="H40" s="47" t="str">
        <f t="shared" si="27"/>
        <v/>
      </c>
      <c r="I40" s="47" t="str">
        <f t="shared" si="27"/>
        <v/>
      </c>
      <c r="J40" s="47" t="str">
        <f t="shared" si="27"/>
        <v/>
      </c>
      <c r="K40" s="47" t="str">
        <f t="shared" si="27"/>
        <v/>
      </c>
      <c r="L40" s="47" t="str">
        <f t="shared" si="27"/>
        <v/>
      </c>
      <c r="M40" s="47" t="str">
        <f t="shared" si="27"/>
        <v/>
      </c>
      <c r="N40" s="67" t="str">
        <f t="shared" si="27"/>
        <v/>
      </c>
      <c r="O40" s="47" t="str">
        <f t="shared" si="27"/>
        <v/>
      </c>
      <c r="P40" s="47" t="str">
        <f t="shared" si="27"/>
        <v/>
      </c>
      <c r="Q40" s="47" t="str">
        <f t="shared" si="27"/>
        <v/>
      </c>
      <c r="R40" s="47" t="str">
        <f t="shared" si="27"/>
        <v/>
      </c>
      <c r="S40" s="47" t="str">
        <f t="shared" si="27"/>
        <v/>
      </c>
      <c r="T40" s="48" t="str">
        <f t="shared" si="27"/>
        <v/>
      </c>
      <c r="U40" s="67" t="str">
        <f t="shared" si="27"/>
        <v/>
      </c>
      <c r="V40" s="47" t="str">
        <f t="shared" si="27"/>
        <v/>
      </c>
      <c r="W40" s="47" t="str">
        <f t="shared" si="27"/>
        <v/>
      </c>
      <c r="X40" s="47" t="str">
        <f t="shared" si="27"/>
        <v/>
      </c>
      <c r="Y40" s="47" t="str">
        <f t="shared" si="27"/>
        <v/>
      </c>
      <c r="Z40" s="47" t="str">
        <f t="shared" si="27"/>
        <v/>
      </c>
      <c r="AA40" s="48" t="str">
        <f t="shared" si="27"/>
        <v/>
      </c>
      <c r="AB40" s="67" t="str">
        <f t="shared" si="27"/>
        <v/>
      </c>
      <c r="AC40" s="47" t="str">
        <f t="shared" si="27"/>
        <v/>
      </c>
      <c r="AD40" s="47" t="str">
        <f t="shared" si="27"/>
        <v/>
      </c>
      <c r="AE40" s="47" t="str">
        <f t="shared" si="27"/>
        <v/>
      </c>
      <c r="AF40" s="48" t="str">
        <f t="shared" si="27"/>
        <v/>
      </c>
    </row>
    <row r="41" spans="1:147" x14ac:dyDescent="0.25">
      <c r="A41" s="31"/>
      <c r="B41" s="17" t="s">
        <v>39</v>
      </c>
      <c r="C41" s="51"/>
      <c r="D41" s="57"/>
      <c r="E41" s="57"/>
      <c r="F41" s="58"/>
      <c r="G41" s="57"/>
      <c r="H41" s="57"/>
      <c r="I41" s="57"/>
      <c r="J41" s="57"/>
      <c r="K41" s="57"/>
      <c r="L41" s="57"/>
      <c r="M41" s="57"/>
      <c r="N41" s="51"/>
      <c r="O41" s="57"/>
      <c r="P41" s="57"/>
      <c r="Q41" s="57"/>
      <c r="R41" s="57"/>
      <c r="S41" s="57"/>
      <c r="T41" s="58"/>
      <c r="U41" s="51"/>
      <c r="V41" s="57"/>
      <c r="W41" s="57"/>
      <c r="X41" s="57"/>
      <c r="Y41" s="57"/>
      <c r="Z41" s="57"/>
      <c r="AA41" s="58"/>
      <c r="AB41" s="51"/>
      <c r="AC41" s="57"/>
      <c r="AD41" s="57"/>
      <c r="AE41" s="57"/>
      <c r="AF41" s="5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</row>
    <row r="42" spans="1:147" x14ac:dyDescent="0.25">
      <c r="A42" s="31"/>
      <c r="B42" s="21" t="s">
        <v>40</v>
      </c>
      <c r="C42" s="62" t="str">
        <f t="shared" ref="C42" si="28">IF(C$36="","",IF(C$36=0,0,C41/C$36*100))</f>
        <v/>
      </c>
      <c r="D42" s="59" t="str">
        <f t="shared" ref="D42:AF42" si="29">IF(D$36="","",IF(D$36=0,0,D41/D$36*100))</f>
        <v/>
      </c>
      <c r="E42" s="59" t="str">
        <f t="shared" si="29"/>
        <v/>
      </c>
      <c r="F42" s="60" t="str">
        <f t="shared" si="29"/>
        <v/>
      </c>
      <c r="G42" s="59" t="str">
        <f t="shared" si="29"/>
        <v/>
      </c>
      <c r="H42" s="59" t="str">
        <f t="shared" si="29"/>
        <v/>
      </c>
      <c r="I42" s="59" t="str">
        <f t="shared" si="29"/>
        <v/>
      </c>
      <c r="J42" s="59" t="str">
        <f t="shared" si="29"/>
        <v/>
      </c>
      <c r="K42" s="59" t="str">
        <f t="shared" si="29"/>
        <v/>
      </c>
      <c r="L42" s="59" t="str">
        <f t="shared" si="29"/>
        <v/>
      </c>
      <c r="M42" s="59" t="str">
        <f t="shared" si="29"/>
        <v/>
      </c>
      <c r="N42" s="62" t="str">
        <f t="shared" si="29"/>
        <v/>
      </c>
      <c r="O42" s="59" t="str">
        <f t="shared" si="29"/>
        <v/>
      </c>
      <c r="P42" s="59" t="str">
        <f t="shared" si="29"/>
        <v/>
      </c>
      <c r="Q42" s="59" t="str">
        <f t="shared" si="29"/>
        <v/>
      </c>
      <c r="R42" s="59" t="str">
        <f t="shared" si="29"/>
        <v/>
      </c>
      <c r="S42" s="59" t="str">
        <f t="shared" si="29"/>
        <v/>
      </c>
      <c r="T42" s="60" t="str">
        <f t="shared" si="29"/>
        <v/>
      </c>
      <c r="U42" s="62" t="str">
        <f t="shared" si="29"/>
        <v/>
      </c>
      <c r="V42" s="59" t="str">
        <f t="shared" si="29"/>
        <v/>
      </c>
      <c r="W42" s="59" t="str">
        <f t="shared" si="29"/>
        <v/>
      </c>
      <c r="X42" s="59" t="str">
        <f t="shared" si="29"/>
        <v/>
      </c>
      <c r="Y42" s="59" t="str">
        <f t="shared" si="29"/>
        <v/>
      </c>
      <c r="Z42" s="59" t="str">
        <f t="shared" si="29"/>
        <v/>
      </c>
      <c r="AA42" s="60" t="str">
        <f t="shared" si="29"/>
        <v/>
      </c>
      <c r="AB42" s="62" t="str">
        <f t="shared" si="29"/>
        <v/>
      </c>
      <c r="AC42" s="59" t="str">
        <f t="shared" si="29"/>
        <v/>
      </c>
      <c r="AD42" s="59" t="str">
        <f t="shared" si="29"/>
        <v/>
      </c>
      <c r="AE42" s="59" t="str">
        <f t="shared" si="29"/>
        <v/>
      </c>
      <c r="AF42" s="60" t="str">
        <f t="shared" si="29"/>
        <v/>
      </c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</row>
    <row r="43" spans="1:147" x14ac:dyDescent="0.25">
      <c r="A43" s="37" t="s">
        <v>15</v>
      </c>
      <c r="B43" s="38" t="s">
        <v>10</v>
      </c>
      <c r="C43" s="28"/>
      <c r="D43" s="29"/>
      <c r="E43" s="29"/>
      <c r="F43" s="30"/>
      <c r="G43" s="29"/>
      <c r="H43" s="29"/>
      <c r="I43" s="29"/>
      <c r="J43" s="29"/>
      <c r="K43" s="29"/>
      <c r="L43" s="29"/>
      <c r="M43" s="29"/>
      <c r="N43" s="28"/>
      <c r="O43" s="29"/>
      <c r="P43" s="29"/>
      <c r="Q43" s="29"/>
      <c r="R43" s="29"/>
      <c r="S43" s="29"/>
      <c r="T43" s="30"/>
      <c r="U43" s="28"/>
      <c r="V43" s="29"/>
      <c r="W43" s="29"/>
      <c r="X43" s="29"/>
      <c r="Y43" s="29"/>
      <c r="Z43" s="29"/>
      <c r="AA43" s="30"/>
      <c r="AB43" s="28"/>
      <c r="AC43" s="29"/>
      <c r="AD43" s="29"/>
      <c r="AE43" s="29"/>
      <c r="AF43" s="30"/>
    </row>
    <row r="44" spans="1:147" x14ac:dyDescent="0.25">
      <c r="A44" s="31" t="s">
        <v>17</v>
      </c>
      <c r="B44" s="17" t="s">
        <v>25</v>
      </c>
      <c r="C44" s="18"/>
      <c r="D44" s="19"/>
      <c r="E44" s="19"/>
      <c r="F44" s="20"/>
      <c r="G44" s="19"/>
      <c r="H44" s="19"/>
      <c r="I44" s="19"/>
      <c r="J44" s="19"/>
      <c r="K44" s="19"/>
      <c r="L44" s="19"/>
      <c r="M44" s="19"/>
      <c r="N44" s="18"/>
      <c r="O44" s="19"/>
      <c r="P44" s="19"/>
      <c r="Q44" s="19"/>
      <c r="R44" s="19"/>
      <c r="S44" s="19"/>
      <c r="T44" s="20"/>
      <c r="U44" s="18"/>
      <c r="V44" s="19"/>
      <c r="W44" s="19"/>
      <c r="X44" s="19"/>
      <c r="Y44" s="19"/>
      <c r="Z44" s="19"/>
      <c r="AA44" s="20"/>
      <c r="AB44" s="18"/>
      <c r="AC44" s="19"/>
      <c r="AD44" s="19"/>
      <c r="AE44" s="19"/>
      <c r="AF44" s="20"/>
    </row>
    <row r="45" spans="1:147" x14ac:dyDescent="0.25">
      <c r="A45" s="31"/>
      <c r="B45" s="21" t="s">
        <v>26</v>
      </c>
      <c r="C45" s="22" t="str">
        <f t="shared" ref="C45" si="30">IF(C$43="","",IF(C$43=0,0,C44/C$43*100))</f>
        <v/>
      </c>
      <c r="D45" s="23" t="str">
        <f t="shared" ref="D45:AF45" si="31">IF(D$43="","",IF(D$43=0,0,D44/D$43*100))</f>
        <v/>
      </c>
      <c r="E45" s="23" t="str">
        <f t="shared" si="31"/>
        <v/>
      </c>
      <c r="F45" s="24" t="str">
        <f t="shared" si="31"/>
        <v/>
      </c>
      <c r="G45" s="23" t="str">
        <f t="shared" si="31"/>
        <v/>
      </c>
      <c r="H45" s="23" t="str">
        <f t="shared" si="31"/>
        <v/>
      </c>
      <c r="I45" s="23" t="str">
        <f t="shared" si="31"/>
        <v/>
      </c>
      <c r="J45" s="23" t="str">
        <f t="shared" si="31"/>
        <v/>
      </c>
      <c r="K45" s="23" t="str">
        <f t="shared" si="31"/>
        <v/>
      </c>
      <c r="L45" s="23" t="str">
        <f t="shared" si="31"/>
        <v/>
      </c>
      <c r="M45" s="23" t="str">
        <f t="shared" si="31"/>
        <v/>
      </c>
      <c r="N45" s="22" t="str">
        <f t="shared" si="31"/>
        <v/>
      </c>
      <c r="O45" s="23" t="str">
        <f t="shared" si="31"/>
        <v/>
      </c>
      <c r="P45" s="23" t="str">
        <f t="shared" si="31"/>
        <v/>
      </c>
      <c r="Q45" s="23" t="str">
        <f t="shared" si="31"/>
        <v/>
      </c>
      <c r="R45" s="23" t="str">
        <f t="shared" si="31"/>
        <v/>
      </c>
      <c r="S45" s="23" t="str">
        <f t="shared" si="31"/>
        <v/>
      </c>
      <c r="T45" s="24" t="str">
        <f t="shared" si="31"/>
        <v/>
      </c>
      <c r="U45" s="22" t="str">
        <f t="shared" si="31"/>
        <v/>
      </c>
      <c r="V45" s="23" t="str">
        <f t="shared" si="31"/>
        <v/>
      </c>
      <c r="W45" s="23" t="str">
        <f t="shared" si="31"/>
        <v/>
      </c>
      <c r="X45" s="23" t="str">
        <f t="shared" si="31"/>
        <v/>
      </c>
      <c r="Y45" s="23" t="str">
        <f t="shared" si="31"/>
        <v/>
      </c>
      <c r="Z45" s="23" t="str">
        <f t="shared" si="31"/>
        <v/>
      </c>
      <c r="AA45" s="24" t="str">
        <f t="shared" si="31"/>
        <v/>
      </c>
      <c r="AB45" s="22" t="str">
        <f t="shared" si="31"/>
        <v/>
      </c>
      <c r="AC45" s="23" t="str">
        <f t="shared" si="31"/>
        <v/>
      </c>
      <c r="AD45" s="23" t="str">
        <f t="shared" si="31"/>
        <v/>
      </c>
      <c r="AE45" s="23" t="str">
        <f t="shared" si="31"/>
        <v/>
      </c>
      <c r="AF45" s="24" t="str">
        <f t="shared" si="31"/>
        <v/>
      </c>
    </row>
    <row r="46" spans="1:147" x14ac:dyDescent="0.25">
      <c r="A46" s="31"/>
      <c r="B46" s="52" t="s">
        <v>37</v>
      </c>
      <c r="C46" s="51"/>
      <c r="D46" s="57"/>
      <c r="E46" s="57"/>
      <c r="F46" s="58"/>
      <c r="G46" s="57"/>
      <c r="H46" s="57"/>
      <c r="I46" s="57"/>
      <c r="J46" s="57"/>
      <c r="K46" s="57"/>
      <c r="L46" s="57"/>
      <c r="M46" s="57"/>
      <c r="N46" s="51"/>
      <c r="O46" s="57"/>
      <c r="P46" s="57"/>
      <c r="Q46" s="57"/>
      <c r="R46" s="57"/>
      <c r="S46" s="57"/>
      <c r="T46" s="58"/>
      <c r="U46" s="51"/>
      <c r="V46" s="57"/>
      <c r="W46" s="57"/>
      <c r="X46" s="57"/>
      <c r="Y46" s="57"/>
      <c r="Z46" s="57"/>
      <c r="AA46" s="58"/>
      <c r="AB46" s="51"/>
      <c r="AC46" s="57"/>
      <c r="AD46" s="57"/>
      <c r="AE46" s="57"/>
      <c r="AF46" s="58"/>
    </row>
    <row r="47" spans="1:147" x14ac:dyDescent="0.25">
      <c r="A47" s="31"/>
      <c r="B47" s="53" t="s">
        <v>38</v>
      </c>
      <c r="C47" s="67" t="str">
        <f t="shared" ref="C47" si="32">IF(C$43="","",IF(C$43=0,0,C46/C$43*100))</f>
        <v/>
      </c>
      <c r="D47" s="47" t="str">
        <f t="shared" ref="D47:AF47" si="33">IF(D$43="","",IF(D$43=0,0,D46/D$43*100))</f>
        <v/>
      </c>
      <c r="E47" s="47" t="str">
        <f t="shared" si="33"/>
        <v/>
      </c>
      <c r="F47" s="48" t="str">
        <f t="shared" si="33"/>
        <v/>
      </c>
      <c r="G47" s="47" t="str">
        <f t="shared" si="33"/>
        <v/>
      </c>
      <c r="H47" s="47" t="str">
        <f t="shared" si="33"/>
        <v/>
      </c>
      <c r="I47" s="47" t="str">
        <f t="shared" si="33"/>
        <v/>
      </c>
      <c r="J47" s="47" t="str">
        <f t="shared" si="33"/>
        <v/>
      </c>
      <c r="K47" s="47" t="str">
        <f t="shared" si="33"/>
        <v/>
      </c>
      <c r="L47" s="47" t="str">
        <f t="shared" si="33"/>
        <v/>
      </c>
      <c r="M47" s="47" t="str">
        <f t="shared" si="33"/>
        <v/>
      </c>
      <c r="N47" s="67" t="str">
        <f t="shared" si="33"/>
        <v/>
      </c>
      <c r="O47" s="47" t="str">
        <f t="shared" si="33"/>
        <v/>
      </c>
      <c r="P47" s="47" t="str">
        <f t="shared" si="33"/>
        <v/>
      </c>
      <c r="Q47" s="47" t="str">
        <f t="shared" si="33"/>
        <v/>
      </c>
      <c r="R47" s="47" t="str">
        <f t="shared" si="33"/>
        <v/>
      </c>
      <c r="S47" s="47" t="str">
        <f t="shared" si="33"/>
        <v/>
      </c>
      <c r="T47" s="48" t="str">
        <f t="shared" si="33"/>
        <v/>
      </c>
      <c r="U47" s="67" t="str">
        <f t="shared" si="33"/>
        <v/>
      </c>
      <c r="V47" s="47" t="str">
        <f t="shared" si="33"/>
        <v/>
      </c>
      <c r="W47" s="47" t="str">
        <f t="shared" si="33"/>
        <v/>
      </c>
      <c r="X47" s="47" t="str">
        <f t="shared" si="33"/>
        <v/>
      </c>
      <c r="Y47" s="47" t="str">
        <f t="shared" si="33"/>
        <v/>
      </c>
      <c r="Z47" s="47" t="str">
        <f t="shared" si="33"/>
        <v/>
      </c>
      <c r="AA47" s="48" t="str">
        <f t="shared" si="33"/>
        <v/>
      </c>
      <c r="AB47" s="67" t="str">
        <f t="shared" si="33"/>
        <v/>
      </c>
      <c r="AC47" s="47" t="str">
        <f t="shared" si="33"/>
        <v/>
      </c>
      <c r="AD47" s="47" t="str">
        <f t="shared" si="33"/>
        <v/>
      </c>
      <c r="AE47" s="47" t="str">
        <f t="shared" si="33"/>
        <v/>
      </c>
      <c r="AF47" s="48" t="str">
        <f t="shared" si="33"/>
        <v/>
      </c>
    </row>
    <row r="48" spans="1:147" x14ac:dyDescent="0.25">
      <c r="A48" s="31"/>
      <c r="B48" s="17" t="s">
        <v>39</v>
      </c>
      <c r="C48" s="51"/>
      <c r="D48" s="57"/>
      <c r="E48" s="57"/>
      <c r="F48" s="58"/>
      <c r="G48" s="57"/>
      <c r="H48" s="57"/>
      <c r="I48" s="57"/>
      <c r="J48" s="57"/>
      <c r="K48" s="57"/>
      <c r="L48" s="57"/>
      <c r="M48" s="57"/>
      <c r="N48" s="51"/>
      <c r="O48" s="57"/>
      <c r="P48" s="57"/>
      <c r="Q48" s="57"/>
      <c r="R48" s="57"/>
      <c r="S48" s="57"/>
      <c r="T48" s="58"/>
      <c r="U48" s="51"/>
      <c r="V48" s="57"/>
      <c r="W48" s="57"/>
      <c r="X48" s="57"/>
      <c r="Y48" s="57"/>
      <c r="Z48" s="57"/>
      <c r="AA48" s="58"/>
      <c r="AB48" s="51"/>
      <c r="AC48" s="57"/>
      <c r="AD48" s="57"/>
      <c r="AE48" s="57"/>
      <c r="AF48" s="5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</row>
    <row r="49" spans="1:147" x14ac:dyDescent="0.25">
      <c r="A49" s="31"/>
      <c r="B49" s="21" t="s">
        <v>40</v>
      </c>
      <c r="C49" s="62" t="str">
        <f t="shared" ref="C49" si="34">IF(C$43="","",IF(C$43=0,0,C48/C$43*100))</f>
        <v/>
      </c>
      <c r="D49" s="59" t="str">
        <f t="shared" ref="D49:AF49" si="35">IF(D$43="","",IF(D$43=0,0,D48/D$43*100))</f>
        <v/>
      </c>
      <c r="E49" s="59" t="str">
        <f t="shared" si="35"/>
        <v/>
      </c>
      <c r="F49" s="60" t="str">
        <f t="shared" si="35"/>
        <v/>
      </c>
      <c r="G49" s="59" t="str">
        <f t="shared" si="35"/>
        <v/>
      </c>
      <c r="H49" s="59" t="str">
        <f t="shared" si="35"/>
        <v/>
      </c>
      <c r="I49" s="59" t="str">
        <f t="shared" si="35"/>
        <v/>
      </c>
      <c r="J49" s="59" t="str">
        <f t="shared" si="35"/>
        <v/>
      </c>
      <c r="K49" s="59" t="str">
        <f t="shared" si="35"/>
        <v/>
      </c>
      <c r="L49" s="59" t="str">
        <f t="shared" si="35"/>
        <v/>
      </c>
      <c r="M49" s="59" t="str">
        <f t="shared" si="35"/>
        <v/>
      </c>
      <c r="N49" s="62" t="str">
        <f t="shared" si="35"/>
        <v/>
      </c>
      <c r="O49" s="59" t="str">
        <f t="shared" si="35"/>
        <v/>
      </c>
      <c r="P49" s="59" t="str">
        <f t="shared" si="35"/>
        <v/>
      </c>
      <c r="Q49" s="59" t="str">
        <f t="shared" si="35"/>
        <v/>
      </c>
      <c r="R49" s="59" t="str">
        <f t="shared" si="35"/>
        <v/>
      </c>
      <c r="S49" s="59" t="str">
        <f t="shared" si="35"/>
        <v/>
      </c>
      <c r="T49" s="60" t="str">
        <f t="shared" si="35"/>
        <v/>
      </c>
      <c r="U49" s="62" t="str">
        <f t="shared" si="35"/>
        <v/>
      </c>
      <c r="V49" s="59" t="str">
        <f t="shared" si="35"/>
        <v/>
      </c>
      <c r="W49" s="59" t="str">
        <f t="shared" si="35"/>
        <v/>
      </c>
      <c r="X49" s="59" t="str">
        <f t="shared" si="35"/>
        <v/>
      </c>
      <c r="Y49" s="59" t="str">
        <f t="shared" si="35"/>
        <v/>
      </c>
      <c r="Z49" s="59" t="str">
        <f t="shared" si="35"/>
        <v/>
      </c>
      <c r="AA49" s="60" t="str">
        <f t="shared" si="35"/>
        <v/>
      </c>
      <c r="AB49" s="62" t="str">
        <f t="shared" si="35"/>
        <v/>
      </c>
      <c r="AC49" s="59" t="str">
        <f t="shared" si="35"/>
        <v/>
      </c>
      <c r="AD49" s="59" t="str">
        <f t="shared" si="35"/>
        <v/>
      </c>
      <c r="AE49" s="59" t="str">
        <f t="shared" si="35"/>
        <v/>
      </c>
      <c r="AF49" s="60" t="str">
        <f t="shared" si="35"/>
        <v/>
      </c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</row>
    <row r="50" spans="1:147" x14ac:dyDescent="0.25">
      <c r="A50" s="37" t="s">
        <v>15</v>
      </c>
      <c r="B50" s="38" t="s">
        <v>10</v>
      </c>
      <c r="C50" s="28"/>
      <c r="D50" s="29"/>
      <c r="E50" s="29"/>
      <c r="F50" s="30"/>
      <c r="G50" s="29"/>
      <c r="H50" s="29"/>
      <c r="I50" s="29"/>
      <c r="J50" s="29"/>
      <c r="K50" s="29"/>
      <c r="L50" s="29"/>
      <c r="M50" s="29"/>
      <c r="N50" s="28"/>
      <c r="O50" s="29"/>
      <c r="P50" s="29"/>
      <c r="Q50" s="29"/>
      <c r="R50" s="29"/>
      <c r="S50" s="29"/>
      <c r="T50" s="30"/>
      <c r="U50" s="28"/>
      <c r="V50" s="29"/>
      <c r="W50" s="29"/>
      <c r="X50" s="29"/>
      <c r="Y50" s="29"/>
      <c r="Z50" s="29"/>
      <c r="AA50" s="30"/>
      <c r="AB50" s="28"/>
      <c r="AC50" s="29"/>
      <c r="AD50" s="29"/>
      <c r="AE50" s="29"/>
      <c r="AF50" s="30"/>
    </row>
    <row r="51" spans="1:147" x14ac:dyDescent="0.25">
      <c r="A51" s="31" t="s">
        <v>18</v>
      </c>
      <c r="B51" s="17" t="s">
        <v>25</v>
      </c>
      <c r="C51" s="18"/>
      <c r="D51" s="19"/>
      <c r="E51" s="19"/>
      <c r="F51" s="20"/>
      <c r="G51" s="19"/>
      <c r="H51" s="19"/>
      <c r="I51" s="19"/>
      <c r="J51" s="19"/>
      <c r="K51" s="19"/>
      <c r="L51" s="19"/>
      <c r="M51" s="19"/>
      <c r="N51" s="18"/>
      <c r="O51" s="19"/>
      <c r="P51" s="19"/>
      <c r="Q51" s="19"/>
      <c r="R51" s="19"/>
      <c r="S51" s="19"/>
      <c r="T51" s="20"/>
      <c r="U51" s="18"/>
      <c r="V51" s="19"/>
      <c r="W51" s="19"/>
      <c r="X51" s="19"/>
      <c r="Y51" s="19"/>
      <c r="Z51" s="19"/>
      <c r="AA51" s="20"/>
      <c r="AB51" s="18"/>
      <c r="AC51" s="19"/>
      <c r="AD51" s="19"/>
      <c r="AE51" s="19"/>
      <c r="AF51" s="20"/>
    </row>
    <row r="52" spans="1:147" x14ac:dyDescent="0.25">
      <c r="A52" s="31"/>
      <c r="B52" s="21" t="s">
        <v>26</v>
      </c>
      <c r="C52" s="22" t="str">
        <f t="shared" ref="C52" si="36">IF(C$50="","",IF(C$50=0,0,C51/C$50*100))</f>
        <v/>
      </c>
      <c r="D52" s="23" t="str">
        <f t="shared" ref="D52:AF52" si="37">IF(D$50="","",IF(D$50=0,0,D51/D$50*100))</f>
        <v/>
      </c>
      <c r="E52" s="23" t="str">
        <f t="shared" si="37"/>
        <v/>
      </c>
      <c r="F52" s="24" t="str">
        <f t="shared" si="37"/>
        <v/>
      </c>
      <c r="G52" s="23" t="str">
        <f t="shared" si="37"/>
        <v/>
      </c>
      <c r="H52" s="23" t="str">
        <f t="shared" si="37"/>
        <v/>
      </c>
      <c r="I52" s="23" t="str">
        <f t="shared" si="37"/>
        <v/>
      </c>
      <c r="J52" s="23" t="str">
        <f t="shared" si="37"/>
        <v/>
      </c>
      <c r="K52" s="23" t="str">
        <f t="shared" si="37"/>
        <v/>
      </c>
      <c r="L52" s="23" t="str">
        <f t="shared" si="37"/>
        <v/>
      </c>
      <c r="M52" s="23" t="str">
        <f t="shared" si="37"/>
        <v/>
      </c>
      <c r="N52" s="22" t="str">
        <f t="shared" si="37"/>
        <v/>
      </c>
      <c r="O52" s="23" t="str">
        <f t="shared" si="37"/>
        <v/>
      </c>
      <c r="P52" s="23" t="str">
        <f t="shared" si="37"/>
        <v/>
      </c>
      <c r="Q52" s="23" t="str">
        <f t="shared" si="37"/>
        <v/>
      </c>
      <c r="R52" s="23" t="str">
        <f t="shared" si="37"/>
        <v/>
      </c>
      <c r="S52" s="23" t="str">
        <f t="shared" si="37"/>
        <v/>
      </c>
      <c r="T52" s="24" t="str">
        <f t="shared" si="37"/>
        <v/>
      </c>
      <c r="U52" s="22" t="str">
        <f t="shared" si="37"/>
        <v/>
      </c>
      <c r="V52" s="23" t="str">
        <f t="shared" si="37"/>
        <v/>
      </c>
      <c r="W52" s="23" t="str">
        <f t="shared" si="37"/>
        <v/>
      </c>
      <c r="X52" s="23" t="str">
        <f t="shared" si="37"/>
        <v/>
      </c>
      <c r="Y52" s="23" t="str">
        <f t="shared" si="37"/>
        <v/>
      </c>
      <c r="Z52" s="23" t="str">
        <f t="shared" si="37"/>
        <v/>
      </c>
      <c r="AA52" s="24" t="str">
        <f t="shared" si="37"/>
        <v/>
      </c>
      <c r="AB52" s="22" t="str">
        <f t="shared" si="37"/>
        <v/>
      </c>
      <c r="AC52" s="23" t="str">
        <f t="shared" si="37"/>
        <v/>
      </c>
      <c r="AD52" s="23" t="str">
        <f t="shared" si="37"/>
        <v/>
      </c>
      <c r="AE52" s="23" t="str">
        <f t="shared" si="37"/>
        <v/>
      </c>
      <c r="AF52" s="24" t="str">
        <f t="shared" si="37"/>
        <v/>
      </c>
    </row>
    <row r="53" spans="1:147" x14ac:dyDescent="0.25">
      <c r="A53" s="31"/>
      <c r="B53" s="52" t="s">
        <v>37</v>
      </c>
      <c r="C53" s="51"/>
      <c r="D53" s="57"/>
      <c r="E53" s="57"/>
      <c r="F53" s="58"/>
      <c r="G53" s="57"/>
      <c r="H53" s="57"/>
      <c r="I53" s="57"/>
      <c r="J53" s="57"/>
      <c r="K53" s="57"/>
      <c r="L53" s="57"/>
      <c r="M53" s="57"/>
      <c r="N53" s="51"/>
      <c r="O53" s="57"/>
      <c r="P53" s="57"/>
      <c r="Q53" s="57"/>
      <c r="R53" s="57"/>
      <c r="S53" s="57"/>
      <c r="T53" s="58"/>
      <c r="U53" s="51"/>
      <c r="V53" s="57"/>
      <c r="W53" s="57"/>
      <c r="X53" s="57"/>
      <c r="Y53" s="57"/>
      <c r="Z53" s="57"/>
      <c r="AA53" s="58"/>
      <c r="AB53" s="51"/>
      <c r="AC53" s="57"/>
      <c r="AD53" s="57"/>
      <c r="AE53" s="57"/>
      <c r="AF53" s="58"/>
    </row>
    <row r="54" spans="1:147" x14ac:dyDescent="0.25">
      <c r="A54" s="31"/>
      <c r="B54" s="53" t="s">
        <v>38</v>
      </c>
      <c r="C54" s="67" t="str">
        <f t="shared" ref="C54" si="38">IF(C$50="","",IF(C$50=0,0,C53/C$50*100))</f>
        <v/>
      </c>
      <c r="D54" s="47" t="str">
        <f t="shared" ref="D54:AF54" si="39">IF(D$50="","",IF(D$50=0,0,D53/D$50*100))</f>
        <v/>
      </c>
      <c r="E54" s="47" t="str">
        <f t="shared" si="39"/>
        <v/>
      </c>
      <c r="F54" s="48" t="str">
        <f t="shared" si="39"/>
        <v/>
      </c>
      <c r="G54" s="47" t="str">
        <f t="shared" si="39"/>
        <v/>
      </c>
      <c r="H54" s="47" t="str">
        <f t="shared" si="39"/>
        <v/>
      </c>
      <c r="I54" s="47" t="str">
        <f t="shared" si="39"/>
        <v/>
      </c>
      <c r="J54" s="47" t="str">
        <f t="shared" si="39"/>
        <v/>
      </c>
      <c r="K54" s="47" t="str">
        <f t="shared" si="39"/>
        <v/>
      </c>
      <c r="L54" s="47" t="str">
        <f t="shared" si="39"/>
        <v/>
      </c>
      <c r="M54" s="47" t="str">
        <f t="shared" si="39"/>
        <v/>
      </c>
      <c r="N54" s="67" t="str">
        <f t="shared" si="39"/>
        <v/>
      </c>
      <c r="O54" s="47" t="str">
        <f t="shared" si="39"/>
        <v/>
      </c>
      <c r="P54" s="47" t="str">
        <f t="shared" si="39"/>
        <v/>
      </c>
      <c r="Q54" s="47" t="str">
        <f t="shared" si="39"/>
        <v/>
      </c>
      <c r="R54" s="47" t="str">
        <f t="shared" si="39"/>
        <v/>
      </c>
      <c r="S54" s="47" t="str">
        <f t="shared" si="39"/>
        <v/>
      </c>
      <c r="T54" s="48" t="str">
        <f t="shared" si="39"/>
        <v/>
      </c>
      <c r="U54" s="67" t="str">
        <f t="shared" si="39"/>
        <v/>
      </c>
      <c r="V54" s="47" t="str">
        <f t="shared" si="39"/>
        <v/>
      </c>
      <c r="W54" s="47" t="str">
        <f t="shared" si="39"/>
        <v/>
      </c>
      <c r="X54" s="47" t="str">
        <f t="shared" si="39"/>
        <v/>
      </c>
      <c r="Y54" s="47" t="str">
        <f t="shared" si="39"/>
        <v/>
      </c>
      <c r="Z54" s="47" t="str">
        <f t="shared" si="39"/>
        <v/>
      </c>
      <c r="AA54" s="48" t="str">
        <f t="shared" si="39"/>
        <v/>
      </c>
      <c r="AB54" s="67" t="str">
        <f t="shared" si="39"/>
        <v/>
      </c>
      <c r="AC54" s="47" t="str">
        <f t="shared" si="39"/>
        <v/>
      </c>
      <c r="AD54" s="47" t="str">
        <f t="shared" si="39"/>
        <v/>
      </c>
      <c r="AE54" s="47" t="str">
        <f t="shared" si="39"/>
        <v/>
      </c>
      <c r="AF54" s="48" t="str">
        <f t="shared" si="39"/>
        <v/>
      </c>
    </row>
    <row r="55" spans="1:147" x14ac:dyDescent="0.25">
      <c r="A55" s="31"/>
      <c r="B55" s="17" t="s">
        <v>39</v>
      </c>
      <c r="C55" s="51"/>
      <c r="D55" s="57"/>
      <c r="E55" s="57"/>
      <c r="F55" s="58"/>
      <c r="G55" s="57"/>
      <c r="H55" s="57"/>
      <c r="I55" s="61"/>
      <c r="J55" s="61"/>
      <c r="K55" s="57"/>
      <c r="L55" s="57"/>
      <c r="M55" s="57"/>
      <c r="N55" s="51"/>
      <c r="O55" s="57"/>
      <c r="P55" s="57"/>
      <c r="Q55" s="57"/>
      <c r="R55" s="57"/>
      <c r="S55" s="57"/>
      <c r="T55" s="58"/>
      <c r="U55" s="51"/>
      <c r="V55" s="57"/>
      <c r="W55" s="57"/>
      <c r="X55" s="57"/>
      <c r="Y55" s="57"/>
      <c r="Z55" s="57"/>
      <c r="AA55" s="58"/>
      <c r="AB55" s="51"/>
      <c r="AC55" s="57"/>
      <c r="AD55" s="57"/>
      <c r="AE55" s="57"/>
      <c r="AF55" s="5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</row>
    <row r="56" spans="1:147" x14ac:dyDescent="0.25">
      <c r="A56" s="31"/>
      <c r="B56" s="21" t="s">
        <v>40</v>
      </c>
      <c r="C56" s="62" t="str">
        <f t="shared" ref="C56" si="40">IF(C$50="","",IF(C$50=0,0,C55/C$50*100))</f>
        <v/>
      </c>
      <c r="D56" s="59" t="str">
        <f t="shared" ref="D56:AF56" si="41">IF(D$50="","",IF(D$50=0,0,D55/D$50*100))</f>
        <v/>
      </c>
      <c r="E56" s="59" t="str">
        <f t="shared" si="41"/>
        <v/>
      </c>
      <c r="F56" s="60" t="str">
        <f t="shared" si="41"/>
        <v/>
      </c>
      <c r="G56" s="59" t="str">
        <f t="shared" si="41"/>
        <v/>
      </c>
      <c r="H56" s="59" t="str">
        <f t="shared" si="41"/>
        <v/>
      </c>
      <c r="I56" s="59" t="str">
        <f t="shared" si="41"/>
        <v/>
      </c>
      <c r="J56" s="59" t="str">
        <f t="shared" si="41"/>
        <v/>
      </c>
      <c r="K56" s="59" t="str">
        <f t="shared" si="41"/>
        <v/>
      </c>
      <c r="L56" s="59" t="str">
        <f t="shared" si="41"/>
        <v/>
      </c>
      <c r="M56" s="59" t="str">
        <f t="shared" si="41"/>
        <v/>
      </c>
      <c r="N56" s="62" t="str">
        <f t="shared" si="41"/>
        <v/>
      </c>
      <c r="O56" s="59" t="str">
        <f t="shared" si="41"/>
        <v/>
      </c>
      <c r="P56" s="59" t="str">
        <f t="shared" si="41"/>
        <v/>
      </c>
      <c r="Q56" s="59" t="str">
        <f t="shared" si="41"/>
        <v/>
      </c>
      <c r="R56" s="59" t="str">
        <f t="shared" si="41"/>
        <v/>
      </c>
      <c r="S56" s="59" t="str">
        <f t="shared" si="41"/>
        <v/>
      </c>
      <c r="T56" s="60" t="str">
        <f t="shared" si="41"/>
        <v/>
      </c>
      <c r="U56" s="62" t="str">
        <f t="shared" si="41"/>
        <v/>
      </c>
      <c r="V56" s="59" t="str">
        <f t="shared" si="41"/>
        <v/>
      </c>
      <c r="W56" s="59" t="str">
        <f t="shared" si="41"/>
        <v/>
      </c>
      <c r="X56" s="59" t="str">
        <f t="shared" si="41"/>
        <v/>
      </c>
      <c r="Y56" s="59" t="str">
        <f t="shared" si="41"/>
        <v/>
      </c>
      <c r="Z56" s="59" t="str">
        <f t="shared" si="41"/>
        <v/>
      </c>
      <c r="AA56" s="60" t="str">
        <f t="shared" si="41"/>
        <v/>
      </c>
      <c r="AB56" s="62" t="str">
        <f t="shared" si="41"/>
        <v/>
      </c>
      <c r="AC56" s="59" t="str">
        <f t="shared" si="41"/>
        <v/>
      </c>
      <c r="AD56" s="59" t="str">
        <f t="shared" si="41"/>
        <v/>
      </c>
      <c r="AE56" s="59" t="str">
        <f t="shared" si="41"/>
        <v/>
      </c>
      <c r="AF56" s="60" t="str">
        <f t="shared" si="41"/>
        <v/>
      </c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</row>
    <row r="57" spans="1:147" x14ac:dyDescent="0.25">
      <c r="A57" s="37" t="s">
        <v>15</v>
      </c>
      <c r="B57" s="38" t="s">
        <v>10</v>
      </c>
      <c r="C57" s="28"/>
      <c r="D57" s="29"/>
      <c r="E57" s="29"/>
      <c r="F57" s="30"/>
      <c r="G57" s="29"/>
      <c r="H57" s="29"/>
      <c r="I57" s="29"/>
      <c r="J57" s="29"/>
      <c r="K57" s="29"/>
      <c r="L57" s="29"/>
      <c r="M57" s="29"/>
      <c r="N57" s="28"/>
      <c r="O57" s="29"/>
      <c r="P57" s="29"/>
      <c r="Q57" s="29"/>
      <c r="R57" s="29"/>
      <c r="S57" s="29"/>
      <c r="T57" s="30"/>
      <c r="U57" s="28"/>
      <c r="V57" s="29"/>
      <c r="W57" s="29"/>
      <c r="X57" s="29"/>
      <c r="Y57" s="29"/>
      <c r="Z57" s="29"/>
      <c r="AA57" s="30"/>
      <c r="AB57" s="28"/>
      <c r="AC57" s="29"/>
      <c r="AD57" s="29"/>
      <c r="AE57" s="29"/>
      <c r="AF57" s="30"/>
    </row>
    <row r="58" spans="1:147" x14ac:dyDescent="0.25">
      <c r="A58" s="56" t="s">
        <v>19</v>
      </c>
      <c r="B58" s="17" t="s">
        <v>25</v>
      </c>
      <c r="C58" s="18"/>
      <c r="D58" s="19"/>
      <c r="E58" s="19"/>
      <c r="F58" s="20"/>
      <c r="G58" s="19"/>
      <c r="H58" s="19"/>
      <c r="I58" s="19"/>
      <c r="J58" s="19"/>
      <c r="K58" s="19"/>
      <c r="L58" s="19"/>
      <c r="M58" s="19"/>
      <c r="N58" s="18"/>
      <c r="O58" s="19"/>
      <c r="P58" s="19"/>
      <c r="Q58" s="19"/>
      <c r="R58" s="19"/>
      <c r="S58" s="19"/>
      <c r="T58" s="20"/>
      <c r="U58" s="18"/>
      <c r="V58" s="19"/>
      <c r="W58" s="19"/>
      <c r="X58" s="19"/>
      <c r="Y58" s="19"/>
      <c r="Z58" s="19"/>
      <c r="AA58" s="20"/>
      <c r="AB58" s="18"/>
      <c r="AC58" s="19"/>
      <c r="AD58" s="19"/>
      <c r="AE58" s="19"/>
      <c r="AF58" s="20"/>
    </row>
    <row r="59" spans="1:147" x14ac:dyDescent="0.25">
      <c r="A59" s="16"/>
      <c r="B59" s="21" t="s">
        <v>26</v>
      </c>
      <c r="C59" s="22" t="str">
        <f t="shared" ref="C59" si="42">IF(C$57="","",IF(C$57=0,0,C58/C$57*100))</f>
        <v/>
      </c>
      <c r="D59" s="23" t="str">
        <f t="shared" ref="D59:AF59" si="43">IF(D$57="","",IF(D$57=0,0,D58/D$57*100))</f>
        <v/>
      </c>
      <c r="E59" s="23" t="str">
        <f t="shared" si="43"/>
        <v/>
      </c>
      <c r="F59" s="24" t="str">
        <f t="shared" si="43"/>
        <v/>
      </c>
      <c r="G59" s="23" t="str">
        <f t="shared" si="43"/>
        <v/>
      </c>
      <c r="H59" s="23" t="str">
        <f t="shared" si="43"/>
        <v/>
      </c>
      <c r="I59" s="23" t="str">
        <f t="shared" si="43"/>
        <v/>
      </c>
      <c r="J59" s="23" t="str">
        <f t="shared" si="43"/>
        <v/>
      </c>
      <c r="K59" s="23" t="str">
        <f t="shared" si="43"/>
        <v/>
      </c>
      <c r="L59" s="23" t="str">
        <f t="shared" si="43"/>
        <v/>
      </c>
      <c r="M59" s="23" t="str">
        <f t="shared" si="43"/>
        <v/>
      </c>
      <c r="N59" s="22" t="str">
        <f t="shared" si="43"/>
        <v/>
      </c>
      <c r="O59" s="23" t="str">
        <f t="shared" si="43"/>
        <v/>
      </c>
      <c r="P59" s="23" t="str">
        <f t="shared" si="43"/>
        <v/>
      </c>
      <c r="Q59" s="23" t="str">
        <f t="shared" si="43"/>
        <v/>
      </c>
      <c r="R59" s="23" t="str">
        <f t="shared" si="43"/>
        <v/>
      </c>
      <c r="S59" s="23" t="str">
        <f t="shared" si="43"/>
        <v/>
      </c>
      <c r="T59" s="24" t="str">
        <f t="shared" si="43"/>
        <v/>
      </c>
      <c r="U59" s="22" t="str">
        <f t="shared" si="43"/>
        <v/>
      </c>
      <c r="V59" s="23" t="str">
        <f t="shared" si="43"/>
        <v/>
      </c>
      <c r="W59" s="23" t="str">
        <f t="shared" si="43"/>
        <v/>
      </c>
      <c r="X59" s="23" t="str">
        <f t="shared" si="43"/>
        <v/>
      </c>
      <c r="Y59" s="23" t="str">
        <f t="shared" si="43"/>
        <v/>
      </c>
      <c r="Z59" s="23" t="str">
        <f t="shared" si="43"/>
        <v/>
      </c>
      <c r="AA59" s="24" t="str">
        <f t="shared" si="43"/>
        <v/>
      </c>
      <c r="AB59" s="22" t="str">
        <f t="shared" si="43"/>
        <v/>
      </c>
      <c r="AC59" s="23" t="str">
        <f t="shared" si="43"/>
        <v/>
      </c>
      <c r="AD59" s="23" t="str">
        <f t="shared" si="43"/>
        <v/>
      </c>
      <c r="AE59" s="23" t="str">
        <f t="shared" si="43"/>
        <v/>
      </c>
      <c r="AF59" s="24" t="str">
        <f t="shared" si="43"/>
        <v/>
      </c>
    </row>
    <row r="60" spans="1:147" x14ac:dyDescent="0.25">
      <c r="A60" s="16"/>
      <c r="B60" s="52" t="s">
        <v>37</v>
      </c>
      <c r="C60" s="51"/>
      <c r="D60" s="57"/>
      <c r="E60" s="57"/>
      <c r="F60" s="58"/>
      <c r="G60" s="57"/>
      <c r="H60" s="57"/>
      <c r="I60" s="57"/>
      <c r="J60" s="57"/>
      <c r="K60" s="57"/>
      <c r="L60" s="57"/>
      <c r="M60" s="57"/>
      <c r="N60" s="51"/>
      <c r="O60" s="57"/>
      <c r="P60" s="57"/>
      <c r="Q60" s="57"/>
      <c r="R60" s="57"/>
      <c r="S60" s="57"/>
      <c r="T60" s="58"/>
      <c r="U60" s="51"/>
      <c r="V60" s="57"/>
      <c r="W60" s="57"/>
      <c r="X60" s="57"/>
      <c r="Y60" s="57"/>
      <c r="Z60" s="57"/>
      <c r="AA60" s="58"/>
      <c r="AB60" s="51"/>
      <c r="AC60" s="57"/>
      <c r="AD60" s="57"/>
      <c r="AE60" s="57"/>
      <c r="AF60" s="58"/>
    </row>
    <row r="61" spans="1:147" x14ac:dyDescent="0.25">
      <c r="A61" s="16"/>
      <c r="B61" s="53" t="s">
        <v>38</v>
      </c>
      <c r="C61" s="67" t="str">
        <f t="shared" ref="C61" si="44">IF(C$57="","",IF(C$57=0,0,C60/C$57*100))</f>
        <v/>
      </c>
      <c r="D61" s="47" t="str">
        <f t="shared" ref="D61:AF61" si="45">IF(D$57="","",IF(D$57=0,0,D60/D$57*100))</f>
        <v/>
      </c>
      <c r="E61" s="47" t="str">
        <f t="shared" si="45"/>
        <v/>
      </c>
      <c r="F61" s="48" t="str">
        <f t="shared" si="45"/>
        <v/>
      </c>
      <c r="G61" s="47" t="str">
        <f t="shared" si="45"/>
        <v/>
      </c>
      <c r="H61" s="47" t="str">
        <f t="shared" si="45"/>
        <v/>
      </c>
      <c r="I61" s="47" t="str">
        <f t="shared" si="45"/>
        <v/>
      </c>
      <c r="J61" s="47" t="str">
        <f t="shared" si="45"/>
        <v/>
      </c>
      <c r="K61" s="47" t="str">
        <f t="shared" si="45"/>
        <v/>
      </c>
      <c r="L61" s="47" t="str">
        <f t="shared" si="45"/>
        <v/>
      </c>
      <c r="M61" s="47" t="str">
        <f t="shared" si="45"/>
        <v/>
      </c>
      <c r="N61" s="67" t="str">
        <f t="shared" si="45"/>
        <v/>
      </c>
      <c r="O61" s="47" t="str">
        <f t="shared" si="45"/>
        <v/>
      </c>
      <c r="P61" s="47" t="str">
        <f t="shared" si="45"/>
        <v/>
      </c>
      <c r="Q61" s="47" t="str">
        <f t="shared" si="45"/>
        <v/>
      </c>
      <c r="R61" s="47" t="str">
        <f t="shared" si="45"/>
        <v/>
      </c>
      <c r="S61" s="47" t="str">
        <f t="shared" si="45"/>
        <v/>
      </c>
      <c r="T61" s="48" t="str">
        <f t="shared" si="45"/>
        <v/>
      </c>
      <c r="U61" s="67" t="str">
        <f t="shared" si="45"/>
        <v/>
      </c>
      <c r="V61" s="47" t="str">
        <f t="shared" si="45"/>
        <v/>
      </c>
      <c r="W61" s="47" t="str">
        <f t="shared" si="45"/>
        <v/>
      </c>
      <c r="X61" s="47" t="str">
        <f t="shared" si="45"/>
        <v/>
      </c>
      <c r="Y61" s="47" t="str">
        <f t="shared" si="45"/>
        <v/>
      </c>
      <c r="Z61" s="47" t="str">
        <f t="shared" si="45"/>
        <v/>
      </c>
      <c r="AA61" s="48" t="str">
        <f t="shared" si="45"/>
        <v/>
      </c>
      <c r="AB61" s="67" t="str">
        <f t="shared" si="45"/>
        <v/>
      </c>
      <c r="AC61" s="47" t="str">
        <f t="shared" si="45"/>
        <v/>
      </c>
      <c r="AD61" s="47" t="str">
        <f t="shared" si="45"/>
        <v/>
      </c>
      <c r="AE61" s="47" t="str">
        <f t="shared" si="45"/>
        <v/>
      </c>
      <c r="AF61" s="48" t="str">
        <f t="shared" si="45"/>
        <v/>
      </c>
    </row>
    <row r="62" spans="1:147" x14ac:dyDescent="0.25">
      <c r="A62" s="16"/>
      <c r="B62" s="17" t="s">
        <v>39</v>
      </c>
      <c r="C62" s="51"/>
      <c r="D62" s="57"/>
      <c r="E62" s="57"/>
      <c r="F62" s="58"/>
      <c r="G62" s="57"/>
      <c r="H62" s="57"/>
      <c r="I62" s="57"/>
      <c r="J62" s="57"/>
      <c r="K62" s="57"/>
      <c r="L62" s="57"/>
      <c r="M62" s="57"/>
      <c r="N62" s="51"/>
      <c r="O62" s="57"/>
      <c r="P62" s="57"/>
      <c r="Q62" s="57"/>
      <c r="R62" s="57"/>
      <c r="S62" s="57"/>
      <c r="T62" s="58"/>
      <c r="U62" s="51"/>
      <c r="V62" s="57"/>
      <c r="W62" s="57"/>
      <c r="X62" s="57"/>
      <c r="Y62" s="57"/>
      <c r="Z62" s="57"/>
      <c r="AA62" s="58"/>
      <c r="AB62" s="51"/>
      <c r="AC62" s="57"/>
      <c r="AD62" s="57"/>
      <c r="AE62" s="57"/>
      <c r="AF62" s="5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</row>
    <row r="63" spans="1:147" ht="15.75" thickBot="1" x14ac:dyDescent="0.3">
      <c r="A63" s="16"/>
      <c r="B63" s="21" t="s">
        <v>40</v>
      </c>
      <c r="C63" s="62" t="str">
        <f t="shared" ref="C63" si="46">IF(C$57="","",IF(C$57=0,0,C62/C$57*100))</f>
        <v/>
      </c>
      <c r="D63" s="59" t="str">
        <f t="shared" ref="D63:AF63" si="47">IF(D$57="","",IF(D$57=0,0,D62/D$57*100))</f>
        <v/>
      </c>
      <c r="E63" s="59" t="str">
        <f t="shared" si="47"/>
        <v/>
      </c>
      <c r="F63" s="60" t="str">
        <f t="shared" si="47"/>
        <v/>
      </c>
      <c r="G63" s="59" t="str">
        <f t="shared" si="47"/>
        <v/>
      </c>
      <c r="H63" s="59" t="str">
        <f t="shared" si="47"/>
        <v/>
      </c>
      <c r="I63" s="59" t="str">
        <f t="shared" si="47"/>
        <v/>
      </c>
      <c r="J63" s="59" t="str">
        <f t="shared" si="47"/>
        <v/>
      </c>
      <c r="K63" s="59" t="str">
        <f t="shared" si="47"/>
        <v/>
      </c>
      <c r="L63" s="59" t="str">
        <f t="shared" si="47"/>
        <v/>
      </c>
      <c r="M63" s="59" t="str">
        <f t="shared" si="47"/>
        <v/>
      </c>
      <c r="N63" s="62" t="str">
        <f t="shared" si="47"/>
        <v/>
      </c>
      <c r="O63" s="59" t="str">
        <f t="shared" si="47"/>
        <v/>
      </c>
      <c r="P63" s="59" t="str">
        <f t="shared" si="47"/>
        <v/>
      </c>
      <c r="Q63" s="59" t="str">
        <f t="shared" si="47"/>
        <v/>
      </c>
      <c r="R63" s="59" t="str">
        <f t="shared" si="47"/>
        <v/>
      </c>
      <c r="S63" s="59" t="str">
        <f t="shared" si="47"/>
        <v/>
      </c>
      <c r="T63" s="60" t="str">
        <f t="shared" si="47"/>
        <v/>
      </c>
      <c r="U63" s="62" t="str">
        <f t="shared" si="47"/>
        <v/>
      </c>
      <c r="V63" s="59" t="str">
        <f t="shared" si="47"/>
        <v/>
      </c>
      <c r="W63" s="59" t="str">
        <f t="shared" si="47"/>
        <v/>
      </c>
      <c r="X63" s="59" t="str">
        <f t="shared" si="47"/>
        <v/>
      </c>
      <c r="Y63" s="59" t="str">
        <f t="shared" si="47"/>
        <v/>
      </c>
      <c r="Z63" s="59" t="str">
        <f t="shared" si="47"/>
        <v/>
      </c>
      <c r="AA63" s="60" t="str">
        <f t="shared" si="47"/>
        <v/>
      </c>
      <c r="AB63" s="62" t="str">
        <f t="shared" si="47"/>
        <v/>
      </c>
      <c r="AC63" s="59" t="str">
        <f t="shared" si="47"/>
        <v/>
      </c>
      <c r="AD63" s="59" t="str">
        <f t="shared" si="47"/>
        <v/>
      </c>
      <c r="AE63" s="59" t="str">
        <f t="shared" si="47"/>
        <v/>
      </c>
      <c r="AF63" s="60" t="str">
        <f t="shared" si="47"/>
        <v/>
      </c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</row>
    <row r="64" spans="1:147" ht="15.75" thickBot="1" x14ac:dyDescent="0.3">
      <c r="A64" s="104" t="s">
        <v>20</v>
      </c>
      <c r="B64" s="12"/>
      <c r="C64" s="28"/>
      <c r="D64" s="29"/>
      <c r="E64" s="29"/>
      <c r="F64" s="30"/>
      <c r="G64" s="29"/>
      <c r="H64" s="29"/>
      <c r="I64" s="29"/>
      <c r="J64" s="29"/>
      <c r="K64" s="29"/>
      <c r="L64" s="29"/>
      <c r="M64" s="29"/>
      <c r="N64" s="28"/>
      <c r="O64" s="29"/>
      <c r="P64" s="29"/>
      <c r="Q64" s="29"/>
      <c r="R64" s="29"/>
      <c r="S64" s="29"/>
      <c r="T64" s="30"/>
      <c r="U64" s="28"/>
      <c r="V64" s="29"/>
      <c r="W64" s="29"/>
      <c r="X64" s="29"/>
      <c r="Y64" s="29"/>
      <c r="Z64" s="29"/>
      <c r="AA64" s="30"/>
      <c r="AB64" s="28"/>
      <c r="AC64" s="29"/>
      <c r="AD64" s="29"/>
      <c r="AE64" s="29"/>
      <c r="AF64" s="30"/>
    </row>
    <row r="65" spans="1:147" x14ac:dyDescent="0.25">
      <c r="A65" s="31" t="s">
        <v>15</v>
      </c>
      <c r="B65" s="32" t="s">
        <v>10</v>
      </c>
      <c r="C65" s="33"/>
      <c r="D65" s="34"/>
      <c r="E65" s="34"/>
      <c r="F65" s="35"/>
      <c r="G65" s="34"/>
      <c r="H65" s="34"/>
      <c r="I65" s="34"/>
      <c r="J65" s="34"/>
      <c r="K65" s="34"/>
      <c r="L65" s="34"/>
      <c r="M65" s="34"/>
      <c r="N65" s="33"/>
      <c r="O65" s="34"/>
      <c r="P65" s="34"/>
      <c r="Q65" s="34"/>
      <c r="R65" s="34"/>
      <c r="S65" s="34"/>
      <c r="T65" s="35"/>
      <c r="U65" s="33"/>
      <c r="V65" s="34"/>
      <c r="W65" s="34"/>
      <c r="X65" s="34"/>
      <c r="Y65" s="34"/>
      <c r="Z65" s="34"/>
      <c r="AA65" s="35"/>
      <c r="AB65" s="33"/>
      <c r="AC65" s="34"/>
      <c r="AD65" s="34"/>
      <c r="AE65" s="34"/>
      <c r="AF65" s="35"/>
    </row>
    <row r="66" spans="1:147" x14ac:dyDescent="0.25">
      <c r="A66" s="31" t="s">
        <v>17</v>
      </c>
      <c r="B66" s="17" t="s">
        <v>25</v>
      </c>
      <c r="C66" s="18"/>
      <c r="D66" s="19"/>
      <c r="E66" s="19"/>
      <c r="F66" s="20"/>
      <c r="G66" s="19"/>
      <c r="H66" s="19"/>
      <c r="I66" s="19"/>
      <c r="J66" s="19"/>
      <c r="K66" s="19"/>
      <c r="L66" s="19"/>
      <c r="M66" s="19"/>
      <c r="N66" s="18"/>
      <c r="O66" s="19"/>
      <c r="P66" s="19"/>
      <c r="Q66" s="19"/>
      <c r="R66" s="19"/>
      <c r="S66" s="19"/>
      <c r="T66" s="20"/>
      <c r="U66" s="18"/>
      <c r="V66" s="19"/>
      <c r="W66" s="19"/>
      <c r="X66" s="19"/>
      <c r="Y66" s="19"/>
      <c r="Z66" s="19"/>
      <c r="AA66" s="20"/>
      <c r="AB66" s="18"/>
      <c r="AC66" s="19"/>
      <c r="AD66" s="19"/>
      <c r="AE66" s="19"/>
      <c r="AF66" s="20"/>
    </row>
    <row r="67" spans="1:147" x14ac:dyDescent="0.25">
      <c r="A67" s="39"/>
      <c r="B67" s="21" t="s">
        <v>26</v>
      </c>
      <c r="C67" s="22" t="str">
        <f t="shared" ref="C67" si="48">IF(C$65="","",IF(C$65=0,0,C66/C$65*100))</f>
        <v/>
      </c>
      <c r="D67" s="23" t="str">
        <f t="shared" ref="D67:AF67" si="49">IF(D$65="","",IF(D$65=0,0,D66/D$65*100))</f>
        <v/>
      </c>
      <c r="E67" s="23" t="str">
        <f t="shared" si="49"/>
        <v/>
      </c>
      <c r="F67" s="24" t="str">
        <f t="shared" si="49"/>
        <v/>
      </c>
      <c r="G67" s="23" t="str">
        <f t="shared" si="49"/>
        <v/>
      </c>
      <c r="H67" s="23" t="str">
        <f t="shared" si="49"/>
        <v/>
      </c>
      <c r="I67" s="23" t="str">
        <f t="shared" si="49"/>
        <v/>
      </c>
      <c r="J67" s="23" t="str">
        <f t="shared" si="49"/>
        <v/>
      </c>
      <c r="K67" s="23" t="str">
        <f t="shared" si="49"/>
        <v/>
      </c>
      <c r="L67" s="23" t="str">
        <f t="shared" si="49"/>
        <v/>
      </c>
      <c r="M67" s="23" t="str">
        <f t="shared" si="49"/>
        <v/>
      </c>
      <c r="N67" s="22" t="str">
        <f t="shared" si="49"/>
        <v/>
      </c>
      <c r="O67" s="23" t="str">
        <f t="shared" si="49"/>
        <v/>
      </c>
      <c r="P67" s="23" t="str">
        <f t="shared" si="49"/>
        <v/>
      </c>
      <c r="Q67" s="23" t="str">
        <f t="shared" si="49"/>
        <v/>
      </c>
      <c r="R67" s="23" t="str">
        <f t="shared" si="49"/>
        <v/>
      </c>
      <c r="S67" s="23" t="str">
        <f t="shared" si="49"/>
        <v/>
      </c>
      <c r="T67" s="24" t="str">
        <f t="shared" si="49"/>
        <v/>
      </c>
      <c r="U67" s="22" t="str">
        <f t="shared" si="49"/>
        <v/>
      </c>
      <c r="V67" s="23" t="str">
        <f t="shared" si="49"/>
        <v/>
      </c>
      <c r="W67" s="23" t="str">
        <f t="shared" si="49"/>
        <v/>
      </c>
      <c r="X67" s="23" t="str">
        <f t="shared" si="49"/>
        <v/>
      </c>
      <c r="Y67" s="23" t="str">
        <f t="shared" si="49"/>
        <v/>
      </c>
      <c r="Z67" s="23" t="str">
        <f t="shared" si="49"/>
        <v/>
      </c>
      <c r="AA67" s="24" t="str">
        <f t="shared" si="49"/>
        <v/>
      </c>
      <c r="AB67" s="22" t="str">
        <f t="shared" si="49"/>
        <v/>
      </c>
      <c r="AC67" s="23" t="str">
        <f t="shared" si="49"/>
        <v/>
      </c>
      <c r="AD67" s="23" t="str">
        <f t="shared" si="49"/>
        <v/>
      </c>
      <c r="AE67" s="23" t="str">
        <f t="shared" si="49"/>
        <v/>
      </c>
      <c r="AF67" s="24" t="str">
        <f t="shared" si="49"/>
        <v/>
      </c>
    </row>
    <row r="68" spans="1:147" x14ac:dyDescent="0.25">
      <c r="A68" s="31"/>
      <c r="B68" s="52" t="s">
        <v>37</v>
      </c>
      <c r="C68" s="51"/>
      <c r="D68" s="57"/>
      <c r="E68" s="57"/>
      <c r="F68" s="58"/>
      <c r="G68" s="57"/>
      <c r="H68" s="57"/>
      <c r="I68" s="57"/>
      <c r="J68" s="57"/>
      <c r="K68" s="57"/>
      <c r="L68" s="57"/>
      <c r="M68" s="57"/>
      <c r="N68" s="51"/>
      <c r="O68" s="57"/>
      <c r="P68" s="57"/>
      <c r="Q68" s="57"/>
      <c r="R68" s="57"/>
      <c r="S68" s="57"/>
      <c r="T68" s="58"/>
      <c r="U68" s="51"/>
      <c r="V68" s="57"/>
      <c r="W68" s="57"/>
      <c r="X68" s="57"/>
      <c r="Y68" s="57"/>
      <c r="Z68" s="57"/>
      <c r="AA68" s="58"/>
      <c r="AB68" s="51"/>
      <c r="AC68" s="57"/>
      <c r="AD68" s="57"/>
      <c r="AE68" s="57"/>
      <c r="AF68" s="58"/>
    </row>
    <row r="69" spans="1:147" x14ac:dyDescent="0.25">
      <c r="A69" s="31"/>
      <c r="B69" s="21" t="s">
        <v>38</v>
      </c>
      <c r="C69" s="67" t="str">
        <f t="shared" ref="C69" si="50">IF(C$65="","",IF(C$65=0,0,C68/C$65*100))</f>
        <v/>
      </c>
      <c r="D69" s="47" t="str">
        <f t="shared" ref="D69:AF69" si="51">IF(D$65="","",IF(D$65=0,0,D68/D$65*100))</f>
        <v/>
      </c>
      <c r="E69" s="47" t="str">
        <f t="shared" si="51"/>
        <v/>
      </c>
      <c r="F69" s="48" t="str">
        <f t="shared" si="51"/>
        <v/>
      </c>
      <c r="G69" s="47" t="str">
        <f t="shared" si="51"/>
        <v/>
      </c>
      <c r="H69" s="47" t="str">
        <f t="shared" si="51"/>
        <v/>
      </c>
      <c r="I69" s="47" t="str">
        <f t="shared" si="51"/>
        <v/>
      </c>
      <c r="J69" s="47" t="str">
        <f t="shared" si="51"/>
        <v/>
      </c>
      <c r="K69" s="47" t="str">
        <f t="shared" si="51"/>
        <v/>
      </c>
      <c r="L69" s="47" t="str">
        <f t="shared" si="51"/>
        <v/>
      </c>
      <c r="M69" s="47" t="str">
        <f t="shared" si="51"/>
        <v/>
      </c>
      <c r="N69" s="67" t="str">
        <f t="shared" si="51"/>
        <v/>
      </c>
      <c r="O69" s="47" t="str">
        <f t="shared" si="51"/>
        <v/>
      </c>
      <c r="P69" s="47" t="str">
        <f t="shared" si="51"/>
        <v/>
      </c>
      <c r="Q69" s="47" t="str">
        <f t="shared" si="51"/>
        <v/>
      </c>
      <c r="R69" s="47" t="str">
        <f t="shared" si="51"/>
        <v/>
      </c>
      <c r="S69" s="47" t="str">
        <f t="shared" si="51"/>
        <v/>
      </c>
      <c r="T69" s="48" t="str">
        <f t="shared" si="51"/>
        <v/>
      </c>
      <c r="U69" s="67" t="str">
        <f t="shared" si="51"/>
        <v/>
      </c>
      <c r="V69" s="47" t="str">
        <f t="shared" si="51"/>
        <v/>
      </c>
      <c r="W69" s="47" t="str">
        <f t="shared" si="51"/>
        <v/>
      </c>
      <c r="X69" s="47" t="str">
        <f t="shared" si="51"/>
        <v/>
      </c>
      <c r="Y69" s="47" t="str">
        <f t="shared" si="51"/>
        <v/>
      </c>
      <c r="Z69" s="47" t="str">
        <f t="shared" si="51"/>
        <v/>
      </c>
      <c r="AA69" s="48" t="str">
        <f t="shared" si="51"/>
        <v/>
      </c>
      <c r="AB69" s="67" t="str">
        <f t="shared" si="51"/>
        <v/>
      </c>
      <c r="AC69" s="47" t="str">
        <f t="shared" si="51"/>
        <v/>
      </c>
      <c r="AD69" s="47" t="str">
        <f t="shared" si="51"/>
        <v/>
      </c>
      <c r="AE69" s="47" t="str">
        <f t="shared" si="51"/>
        <v/>
      </c>
      <c r="AF69" s="48" t="str">
        <f t="shared" si="51"/>
        <v/>
      </c>
    </row>
    <row r="70" spans="1:147" x14ac:dyDescent="0.25">
      <c r="A70" s="31"/>
      <c r="B70" s="52" t="s">
        <v>39</v>
      </c>
      <c r="C70" s="51"/>
      <c r="D70" s="57"/>
      <c r="E70" s="57"/>
      <c r="F70" s="58"/>
      <c r="G70" s="57"/>
      <c r="H70" s="57"/>
      <c r="I70" s="57"/>
      <c r="J70" s="57"/>
      <c r="K70" s="57"/>
      <c r="L70" s="57"/>
      <c r="M70" s="57"/>
      <c r="N70" s="51"/>
      <c r="O70" s="57"/>
      <c r="P70" s="57"/>
      <c r="Q70" s="57"/>
      <c r="R70" s="57"/>
      <c r="S70" s="57"/>
      <c r="T70" s="58"/>
      <c r="U70" s="51"/>
      <c r="V70" s="57"/>
      <c r="W70" s="57"/>
      <c r="X70" s="57"/>
      <c r="Y70" s="57"/>
      <c r="Z70" s="57"/>
      <c r="AA70" s="58"/>
      <c r="AB70" s="51"/>
      <c r="AC70" s="57"/>
      <c r="AD70" s="57"/>
      <c r="AE70" s="57"/>
      <c r="AF70" s="5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</row>
    <row r="71" spans="1:147" x14ac:dyDescent="0.25">
      <c r="A71" s="31"/>
      <c r="B71" s="21" t="s">
        <v>40</v>
      </c>
      <c r="C71" s="62" t="str">
        <f t="shared" ref="C71" si="52">IF(C$65="","",IF(C$65=0,0,C70/C$65*100))</f>
        <v/>
      </c>
      <c r="D71" s="59" t="str">
        <f t="shared" ref="D71:AF71" si="53">IF(D$65="","",IF(D$65=0,0,D70/D$65*100))</f>
        <v/>
      </c>
      <c r="E71" s="59" t="str">
        <f t="shared" si="53"/>
        <v/>
      </c>
      <c r="F71" s="60" t="str">
        <f t="shared" si="53"/>
        <v/>
      </c>
      <c r="G71" s="59" t="str">
        <f t="shared" si="53"/>
        <v/>
      </c>
      <c r="H71" s="59" t="str">
        <f t="shared" si="53"/>
        <v/>
      </c>
      <c r="I71" s="59" t="str">
        <f t="shared" si="53"/>
        <v/>
      </c>
      <c r="J71" s="59" t="str">
        <f t="shared" si="53"/>
        <v/>
      </c>
      <c r="K71" s="59" t="str">
        <f t="shared" si="53"/>
        <v/>
      </c>
      <c r="L71" s="59" t="str">
        <f t="shared" si="53"/>
        <v/>
      </c>
      <c r="M71" s="59" t="str">
        <f t="shared" si="53"/>
        <v/>
      </c>
      <c r="N71" s="62" t="str">
        <f t="shared" si="53"/>
        <v/>
      </c>
      <c r="O71" s="59" t="str">
        <f t="shared" si="53"/>
        <v/>
      </c>
      <c r="P71" s="59" t="str">
        <f t="shared" si="53"/>
        <v/>
      </c>
      <c r="Q71" s="59" t="str">
        <f t="shared" si="53"/>
        <v/>
      </c>
      <c r="R71" s="59" t="str">
        <f t="shared" si="53"/>
        <v/>
      </c>
      <c r="S71" s="59" t="str">
        <f t="shared" si="53"/>
        <v/>
      </c>
      <c r="T71" s="60" t="str">
        <f t="shared" si="53"/>
        <v/>
      </c>
      <c r="U71" s="62" t="str">
        <f t="shared" si="53"/>
        <v/>
      </c>
      <c r="V71" s="59" t="str">
        <f t="shared" si="53"/>
        <v/>
      </c>
      <c r="W71" s="59" t="str">
        <f t="shared" si="53"/>
        <v/>
      </c>
      <c r="X71" s="59" t="str">
        <f t="shared" si="53"/>
        <v/>
      </c>
      <c r="Y71" s="59" t="str">
        <f t="shared" si="53"/>
        <v/>
      </c>
      <c r="Z71" s="59" t="str">
        <f t="shared" si="53"/>
        <v/>
      </c>
      <c r="AA71" s="60" t="str">
        <f t="shared" si="53"/>
        <v/>
      </c>
      <c r="AB71" s="62" t="str">
        <f t="shared" si="53"/>
        <v/>
      </c>
      <c r="AC71" s="59" t="str">
        <f t="shared" si="53"/>
        <v/>
      </c>
      <c r="AD71" s="59" t="str">
        <f t="shared" si="53"/>
        <v/>
      </c>
      <c r="AE71" s="59" t="str">
        <f t="shared" si="53"/>
        <v/>
      </c>
      <c r="AF71" s="60" t="str">
        <f t="shared" si="53"/>
        <v/>
      </c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</row>
    <row r="72" spans="1:147" x14ac:dyDescent="0.25">
      <c r="A72" s="37" t="s">
        <v>15</v>
      </c>
      <c r="B72" s="38" t="s">
        <v>10</v>
      </c>
      <c r="C72" s="33"/>
      <c r="D72" s="34"/>
      <c r="E72" s="34"/>
      <c r="F72" s="35"/>
      <c r="G72" s="34"/>
      <c r="H72" s="34"/>
      <c r="I72" s="34"/>
      <c r="J72" s="34"/>
      <c r="K72" s="34"/>
      <c r="L72" s="34"/>
      <c r="M72" s="34"/>
      <c r="N72" s="33"/>
      <c r="O72" s="34"/>
      <c r="P72" s="34"/>
      <c r="Q72" s="34"/>
      <c r="R72" s="34"/>
      <c r="S72" s="34"/>
      <c r="T72" s="35"/>
      <c r="U72" s="33"/>
      <c r="V72" s="34"/>
      <c r="W72" s="34"/>
      <c r="X72" s="34"/>
      <c r="Y72" s="34"/>
      <c r="Z72" s="34"/>
      <c r="AA72" s="35"/>
      <c r="AB72" s="33"/>
      <c r="AC72" s="34"/>
      <c r="AD72" s="34"/>
      <c r="AE72" s="34"/>
      <c r="AF72" s="35"/>
    </row>
    <row r="73" spans="1:147" x14ac:dyDescent="0.25">
      <c r="A73" s="31" t="s">
        <v>21</v>
      </c>
      <c r="B73" s="17" t="s">
        <v>25</v>
      </c>
      <c r="C73" s="18"/>
      <c r="D73" s="19"/>
      <c r="E73" s="19"/>
      <c r="F73" s="20"/>
      <c r="G73" s="19"/>
      <c r="H73" s="19"/>
      <c r="I73" s="19"/>
      <c r="J73" s="19"/>
      <c r="K73" s="19"/>
      <c r="L73" s="19"/>
      <c r="M73" s="19"/>
      <c r="N73" s="18"/>
      <c r="O73" s="19"/>
      <c r="P73" s="19"/>
      <c r="Q73" s="19"/>
      <c r="R73" s="19"/>
      <c r="S73" s="19"/>
      <c r="T73" s="20"/>
      <c r="U73" s="18"/>
      <c r="V73" s="19"/>
      <c r="W73" s="19"/>
      <c r="X73" s="19"/>
      <c r="Y73" s="19"/>
      <c r="Z73" s="19"/>
      <c r="AA73" s="20"/>
      <c r="AB73" s="18"/>
      <c r="AC73" s="19"/>
      <c r="AD73" s="19"/>
      <c r="AE73" s="19"/>
      <c r="AF73" s="20"/>
    </row>
    <row r="74" spans="1:147" x14ac:dyDescent="0.25">
      <c r="A74" s="31"/>
      <c r="B74" s="21" t="s">
        <v>26</v>
      </c>
      <c r="C74" s="22" t="str">
        <f t="shared" ref="C74" si="54">IF(C$72="","",IF(C$72=0,0,C73/C$72*100))</f>
        <v/>
      </c>
      <c r="D74" s="23" t="str">
        <f t="shared" ref="D74:AF74" si="55">IF(D$72="","",IF(D$72=0,0,D73/D$72*100))</f>
        <v/>
      </c>
      <c r="E74" s="23" t="str">
        <f t="shared" si="55"/>
        <v/>
      </c>
      <c r="F74" s="24" t="str">
        <f t="shared" si="55"/>
        <v/>
      </c>
      <c r="G74" s="23" t="str">
        <f t="shared" si="55"/>
        <v/>
      </c>
      <c r="H74" s="23" t="str">
        <f t="shared" si="55"/>
        <v/>
      </c>
      <c r="I74" s="23" t="str">
        <f t="shared" si="55"/>
        <v/>
      </c>
      <c r="J74" s="23" t="str">
        <f t="shared" si="55"/>
        <v/>
      </c>
      <c r="K74" s="23" t="str">
        <f t="shared" si="55"/>
        <v/>
      </c>
      <c r="L74" s="23" t="str">
        <f t="shared" si="55"/>
        <v/>
      </c>
      <c r="M74" s="23" t="str">
        <f t="shared" si="55"/>
        <v/>
      </c>
      <c r="N74" s="22" t="str">
        <f t="shared" si="55"/>
        <v/>
      </c>
      <c r="O74" s="23" t="str">
        <f t="shared" si="55"/>
        <v/>
      </c>
      <c r="P74" s="23" t="str">
        <f t="shared" si="55"/>
        <v/>
      </c>
      <c r="Q74" s="23" t="str">
        <f t="shared" si="55"/>
        <v/>
      </c>
      <c r="R74" s="23" t="str">
        <f t="shared" si="55"/>
        <v/>
      </c>
      <c r="S74" s="23" t="str">
        <f t="shared" si="55"/>
        <v/>
      </c>
      <c r="T74" s="24" t="str">
        <f t="shared" si="55"/>
        <v/>
      </c>
      <c r="U74" s="22" t="str">
        <f t="shared" si="55"/>
        <v/>
      </c>
      <c r="V74" s="23" t="str">
        <f t="shared" si="55"/>
        <v/>
      </c>
      <c r="W74" s="23" t="str">
        <f t="shared" si="55"/>
        <v/>
      </c>
      <c r="X74" s="23" t="str">
        <f t="shared" si="55"/>
        <v/>
      </c>
      <c r="Y74" s="23" t="str">
        <f t="shared" si="55"/>
        <v/>
      </c>
      <c r="Z74" s="23" t="str">
        <f t="shared" si="55"/>
        <v/>
      </c>
      <c r="AA74" s="24" t="str">
        <f t="shared" si="55"/>
        <v/>
      </c>
      <c r="AB74" s="22" t="str">
        <f t="shared" si="55"/>
        <v/>
      </c>
      <c r="AC74" s="23" t="str">
        <f t="shared" si="55"/>
        <v/>
      </c>
      <c r="AD74" s="23" t="str">
        <f t="shared" si="55"/>
        <v/>
      </c>
      <c r="AE74" s="23" t="str">
        <f t="shared" si="55"/>
        <v/>
      </c>
      <c r="AF74" s="24" t="str">
        <f t="shared" si="55"/>
        <v/>
      </c>
    </row>
    <row r="75" spans="1:147" x14ac:dyDescent="0.25">
      <c r="A75" s="16"/>
      <c r="B75" s="52" t="s">
        <v>37</v>
      </c>
      <c r="C75" s="51"/>
      <c r="D75" s="57"/>
      <c r="E75" s="57"/>
      <c r="F75" s="58"/>
      <c r="G75" s="57"/>
      <c r="H75" s="57"/>
      <c r="I75" s="57"/>
      <c r="J75" s="57"/>
      <c r="K75" s="57"/>
      <c r="L75" s="57"/>
      <c r="M75" s="57"/>
      <c r="N75" s="51"/>
      <c r="O75" s="57"/>
      <c r="P75" s="57"/>
      <c r="Q75" s="57"/>
      <c r="R75" s="57"/>
      <c r="S75" s="57"/>
      <c r="T75" s="58"/>
      <c r="U75" s="51"/>
      <c r="V75" s="57"/>
      <c r="W75" s="57"/>
      <c r="X75" s="57"/>
      <c r="Y75" s="57"/>
      <c r="Z75" s="57"/>
      <c r="AA75" s="58"/>
      <c r="AB75" s="51"/>
      <c r="AC75" s="57"/>
      <c r="AD75" s="57"/>
      <c r="AE75" s="57"/>
      <c r="AF75" s="58"/>
    </row>
    <row r="76" spans="1:147" x14ac:dyDescent="0.25">
      <c r="A76" s="16"/>
      <c r="B76" s="53" t="s">
        <v>38</v>
      </c>
      <c r="C76" s="67" t="str">
        <f t="shared" ref="C76" si="56">IF(C$72="","",IF(C$72=0,0,C75/C$72*100))</f>
        <v/>
      </c>
      <c r="D76" s="47" t="str">
        <f t="shared" ref="D76:AF76" si="57">IF(D$72="","",IF(D$72=0,0,D75/D$72*100))</f>
        <v/>
      </c>
      <c r="E76" s="47" t="str">
        <f t="shared" si="57"/>
        <v/>
      </c>
      <c r="F76" s="48" t="str">
        <f t="shared" si="57"/>
        <v/>
      </c>
      <c r="G76" s="47" t="str">
        <f t="shared" si="57"/>
        <v/>
      </c>
      <c r="H76" s="47" t="str">
        <f t="shared" si="57"/>
        <v/>
      </c>
      <c r="I76" s="47" t="str">
        <f t="shared" si="57"/>
        <v/>
      </c>
      <c r="J76" s="47" t="str">
        <f t="shared" si="57"/>
        <v/>
      </c>
      <c r="K76" s="47" t="str">
        <f t="shared" si="57"/>
        <v/>
      </c>
      <c r="L76" s="47" t="str">
        <f t="shared" si="57"/>
        <v/>
      </c>
      <c r="M76" s="47" t="str">
        <f t="shared" si="57"/>
        <v/>
      </c>
      <c r="N76" s="67" t="str">
        <f t="shared" si="57"/>
        <v/>
      </c>
      <c r="O76" s="47" t="str">
        <f t="shared" si="57"/>
        <v/>
      </c>
      <c r="P76" s="47" t="str">
        <f t="shared" si="57"/>
        <v/>
      </c>
      <c r="Q76" s="47" t="str">
        <f t="shared" si="57"/>
        <v/>
      </c>
      <c r="R76" s="47" t="str">
        <f t="shared" si="57"/>
        <v/>
      </c>
      <c r="S76" s="47" t="str">
        <f t="shared" si="57"/>
        <v/>
      </c>
      <c r="T76" s="48" t="str">
        <f t="shared" si="57"/>
        <v/>
      </c>
      <c r="U76" s="67" t="str">
        <f t="shared" si="57"/>
        <v/>
      </c>
      <c r="V76" s="47" t="str">
        <f t="shared" si="57"/>
        <v/>
      </c>
      <c r="W76" s="47" t="str">
        <f t="shared" si="57"/>
        <v/>
      </c>
      <c r="X76" s="47" t="str">
        <f t="shared" si="57"/>
        <v/>
      </c>
      <c r="Y76" s="47" t="str">
        <f t="shared" si="57"/>
        <v/>
      </c>
      <c r="Z76" s="47" t="str">
        <f t="shared" si="57"/>
        <v/>
      </c>
      <c r="AA76" s="48" t="str">
        <f t="shared" si="57"/>
        <v/>
      </c>
      <c r="AB76" s="67" t="str">
        <f t="shared" si="57"/>
        <v/>
      </c>
      <c r="AC76" s="47" t="str">
        <f t="shared" si="57"/>
        <v/>
      </c>
      <c r="AD76" s="47" t="str">
        <f t="shared" si="57"/>
        <v/>
      </c>
      <c r="AE76" s="47" t="str">
        <f t="shared" si="57"/>
        <v/>
      </c>
      <c r="AF76" s="48" t="str">
        <f t="shared" si="57"/>
        <v/>
      </c>
    </row>
    <row r="77" spans="1:147" x14ac:dyDescent="0.25">
      <c r="A77" s="16"/>
      <c r="B77" s="17" t="s">
        <v>39</v>
      </c>
      <c r="C77" s="51"/>
      <c r="D77" s="57"/>
      <c r="E77" s="57"/>
      <c r="F77" s="58"/>
      <c r="G77" s="57"/>
      <c r="H77" s="57"/>
      <c r="I77" s="57"/>
      <c r="J77" s="57"/>
      <c r="K77" s="57"/>
      <c r="L77" s="57"/>
      <c r="M77" s="57"/>
      <c r="N77" s="51"/>
      <c r="O77" s="57"/>
      <c r="P77" s="57"/>
      <c r="Q77" s="57"/>
      <c r="R77" s="57"/>
      <c r="S77" s="57"/>
      <c r="T77" s="58"/>
      <c r="U77" s="51"/>
      <c r="V77" s="57"/>
      <c r="W77" s="57"/>
      <c r="X77" s="57"/>
      <c r="Y77" s="57"/>
      <c r="Z77" s="57"/>
      <c r="AA77" s="58"/>
      <c r="AB77" s="51"/>
      <c r="AC77" s="57"/>
      <c r="AD77" s="57"/>
      <c r="AE77" s="57"/>
      <c r="AF77" s="5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</row>
    <row r="78" spans="1:147" ht="15.75" thickBot="1" x14ac:dyDescent="0.3">
      <c r="A78" s="16"/>
      <c r="B78" s="21" t="s">
        <v>40</v>
      </c>
      <c r="C78" s="62" t="str">
        <f t="shared" ref="C78" si="58">IF(C$72="","",IF(C$72=0,0,C77/C$72*100))</f>
        <v/>
      </c>
      <c r="D78" s="59" t="str">
        <f t="shared" ref="D78:AF78" si="59">IF(D$72="","",IF(D$72=0,0,D77/D$72*100))</f>
        <v/>
      </c>
      <c r="E78" s="59" t="str">
        <f t="shared" si="59"/>
        <v/>
      </c>
      <c r="F78" s="60" t="str">
        <f t="shared" si="59"/>
        <v/>
      </c>
      <c r="G78" s="59" t="str">
        <f t="shared" si="59"/>
        <v/>
      </c>
      <c r="H78" s="59" t="str">
        <f t="shared" si="59"/>
        <v/>
      </c>
      <c r="I78" s="59" t="str">
        <f t="shared" si="59"/>
        <v/>
      </c>
      <c r="J78" s="59" t="str">
        <f t="shared" si="59"/>
        <v/>
      </c>
      <c r="K78" s="59" t="str">
        <f t="shared" si="59"/>
        <v/>
      </c>
      <c r="L78" s="59" t="str">
        <f t="shared" si="59"/>
        <v/>
      </c>
      <c r="M78" s="59" t="str">
        <f t="shared" si="59"/>
        <v/>
      </c>
      <c r="N78" s="62" t="str">
        <f t="shared" si="59"/>
        <v/>
      </c>
      <c r="O78" s="59" t="str">
        <f t="shared" si="59"/>
        <v/>
      </c>
      <c r="P78" s="59" t="str">
        <f t="shared" si="59"/>
        <v/>
      </c>
      <c r="Q78" s="59" t="str">
        <f t="shared" si="59"/>
        <v/>
      </c>
      <c r="R78" s="59" t="str">
        <f t="shared" si="59"/>
        <v/>
      </c>
      <c r="S78" s="59" t="str">
        <f t="shared" si="59"/>
        <v/>
      </c>
      <c r="T78" s="60" t="str">
        <f t="shared" si="59"/>
        <v/>
      </c>
      <c r="U78" s="62" t="str">
        <f t="shared" si="59"/>
        <v/>
      </c>
      <c r="V78" s="59" t="str">
        <f t="shared" si="59"/>
        <v/>
      </c>
      <c r="W78" s="59" t="str">
        <f t="shared" si="59"/>
        <v/>
      </c>
      <c r="X78" s="59" t="str">
        <f t="shared" si="59"/>
        <v/>
      </c>
      <c r="Y78" s="59" t="str">
        <f t="shared" si="59"/>
        <v/>
      </c>
      <c r="Z78" s="59" t="str">
        <f t="shared" si="59"/>
        <v/>
      </c>
      <c r="AA78" s="60" t="str">
        <f t="shared" si="59"/>
        <v/>
      </c>
      <c r="AB78" s="62" t="str">
        <f t="shared" si="59"/>
        <v/>
      </c>
      <c r="AC78" s="59" t="str">
        <f t="shared" si="59"/>
        <v/>
      </c>
      <c r="AD78" s="59" t="str">
        <f t="shared" si="59"/>
        <v/>
      </c>
      <c r="AE78" s="59" t="str">
        <f t="shared" si="59"/>
        <v/>
      </c>
      <c r="AF78" s="60" t="str">
        <f t="shared" si="59"/>
        <v/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</row>
    <row r="79" spans="1:147" ht="15.75" thickBot="1" x14ac:dyDescent="0.3">
      <c r="A79" s="104" t="s">
        <v>22</v>
      </c>
      <c r="B79" s="12" t="s">
        <v>10</v>
      </c>
      <c r="C79" s="113"/>
      <c r="D79" s="88"/>
      <c r="E79" s="88"/>
      <c r="F79" s="102"/>
      <c r="G79" s="88"/>
      <c r="H79" s="88"/>
      <c r="I79" s="88"/>
      <c r="J79" s="88"/>
      <c r="K79" s="88"/>
      <c r="L79" s="88"/>
      <c r="M79" s="88"/>
      <c r="N79" s="103"/>
      <c r="O79" s="88"/>
      <c r="P79" s="88"/>
      <c r="Q79" s="88"/>
      <c r="R79" s="88"/>
      <c r="S79" s="88"/>
      <c r="T79" s="102"/>
      <c r="U79" s="103"/>
      <c r="V79" s="88"/>
      <c r="W79" s="88"/>
      <c r="X79" s="88"/>
      <c r="Y79" s="88"/>
      <c r="Z79" s="88"/>
      <c r="AA79" s="102"/>
      <c r="AB79" s="103"/>
      <c r="AC79" s="88"/>
      <c r="AD79" s="88"/>
      <c r="AE79" s="88"/>
      <c r="AF79" s="102"/>
    </row>
    <row r="80" spans="1:147" x14ac:dyDescent="0.25">
      <c r="A80" s="16"/>
      <c r="B80" s="17" t="s">
        <v>25</v>
      </c>
      <c r="C80" s="18"/>
      <c r="D80" s="19"/>
      <c r="E80" s="19"/>
      <c r="F80" s="20"/>
      <c r="G80" s="19"/>
      <c r="H80" s="19"/>
      <c r="I80" s="19"/>
      <c r="J80" s="19"/>
      <c r="K80" s="19"/>
      <c r="L80" s="19"/>
      <c r="M80" s="19"/>
      <c r="N80" s="18"/>
      <c r="O80" s="19"/>
      <c r="P80" s="19"/>
      <c r="Q80" s="19"/>
      <c r="R80" s="19"/>
      <c r="S80" s="19"/>
      <c r="T80" s="20"/>
      <c r="U80" s="18"/>
      <c r="V80" s="19"/>
      <c r="W80" s="19"/>
      <c r="X80" s="19"/>
      <c r="Y80" s="19"/>
      <c r="Z80" s="19"/>
      <c r="AA80" s="20"/>
      <c r="AB80" s="18"/>
      <c r="AC80" s="19"/>
      <c r="AD80" s="19"/>
      <c r="AE80" s="19"/>
      <c r="AF80" s="20"/>
    </row>
    <row r="81" spans="1:147" x14ac:dyDescent="0.25">
      <c r="A81" s="2"/>
      <c r="B81" s="21" t="s">
        <v>26</v>
      </c>
      <c r="C81" s="22" t="str">
        <f t="shared" ref="C81" si="60">IF(C$79="","",IF(C$79=0,0,C80/C$79*100))</f>
        <v/>
      </c>
      <c r="D81" s="23" t="str">
        <f t="shared" ref="D81:AF81" si="61">IF(D$79="","",IF(D$79=0,0,D80/D$79*100))</f>
        <v/>
      </c>
      <c r="E81" s="23" t="str">
        <f t="shared" si="61"/>
        <v/>
      </c>
      <c r="F81" s="24" t="str">
        <f t="shared" si="61"/>
        <v/>
      </c>
      <c r="G81" s="23" t="str">
        <f t="shared" si="61"/>
        <v/>
      </c>
      <c r="H81" s="23" t="str">
        <f t="shared" si="61"/>
        <v/>
      </c>
      <c r="I81" s="23" t="str">
        <f t="shared" si="61"/>
        <v/>
      </c>
      <c r="J81" s="23" t="str">
        <f t="shared" si="61"/>
        <v/>
      </c>
      <c r="K81" s="23" t="str">
        <f t="shared" si="61"/>
        <v/>
      </c>
      <c r="L81" s="23" t="str">
        <f t="shared" si="61"/>
        <v/>
      </c>
      <c r="M81" s="23" t="str">
        <f t="shared" si="61"/>
        <v/>
      </c>
      <c r="N81" s="22" t="str">
        <f t="shared" si="61"/>
        <v/>
      </c>
      <c r="O81" s="23" t="str">
        <f t="shared" si="61"/>
        <v/>
      </c>
      <c r="P81" s="23" t="str">
        <f t="shared" si="61"/>
        <v/>
      </c>
      <c r="Q81" s="23" t="str">
        <f t="shared" si="61"/>
        <v/>
      </c>
      <c r="R81" s="23" t="str">
        <f t="shared" si="61"/>
        <v/>
      </c>
      <c r="S81" s="23" t="str">
        <f t="shared" si="61"/>
        <v/>
      </c>
      <c r="T81" s="24" t="str">
        <f t="shared" si="61"/>
        <v/>
      </c>
      <c r="U81" s="22" t="str">
        <f t="shared" si="61"/>
        <v/>
      </c>
      <c r="V81" s="23" t="str">
        <f t="shared" si="61"/>
        <v/>
      </c>
      <c r="W81" s="23" t="str">
        <f t="shared" si="61"/>
        <v/>
      </c>
      <c r="X81" s="23" t="str">
        <f t="shared" si="61"/>
        <v/>
      </c>
      <c r="Y81" s="23" t="str">
        <f t="shared" si="61"/>
        <v/>
      </c>
      <c r="Z81" s="23" t="str">
        <f t="shared" si="61"/>
        <v/>
      </c>
      <c r="AA81" s="24" t="str">
        <f t="shared" si="61"/>
        <v/>
      </c>
      <c r="AB81" s="22" t="str">
        <f t="shared" si="61"/>
        <v/>
      </c>
      <c r="AC81" s="23" t="str">
        <f t="shared" si="61"/>
        <v/>
      </c>
      <c r="AD81" s="23" t="str">
        <f t="shared" si="61"/>
        <v/>
      </c>
      <c r="AE81" s="23" t="str">
        <f t="shared" si="61"/>
        <v/>
      </c>
      <c r="AF81" s="24" t="str">
        <f t="shared" si="61"/>
        <v/>
      </c>
    </row>
    <row r="82" spans="1:147" x14ac:dyDescent="0.25">
      <c r="A82" s="16"/>
      <c r="B82" s="52" t="s">
        <v>37</v>
      </c>
      <c r="C82" s="51"/>
      <c r="D82" s="57"/>
      <c r="E82" s="57"/>
      <c r="F82" s="58"/>
      <c r="G82" s="57"/>
      <c r="H82" s="57"/>
      <c r="I82" s="57"/>
      <c r="J82" s="57"/>
      <c r="K82" s="57"/>
      <c r="L82" s="57"/>
      <c r="M82" s="57"/>
      <c r="N82" s="51"/>
      <c r="O82" s="57"/>
      <c r="P82" s="57"/>
      <c r="Q82" s="57"/>
      <c r="R82" s="57"/>
      <c r="S82" s="57"/>
      <c r="T82" s="58"/>
      <c r="U82" s="51"/>
      <c r="V82" s="57"/>
      <c r="W82" s="57"/>
      <c r="X82" s="57"/>
      <c r="Y82" s="57"/>
      <c r="Z82" s="57"/>
      <c r="AA82" s="58"/>
      <c r="AB82" s="51"/>
      <c r="AC82" s="57"/>
      <c r="AD82" s="57"/>
      <c r="AE82" s="57"/>
      <c r="AF82" s="58"/>
    </row>
    <row r="83" spans="1:147" x14ac:dyDescent="0.25">
      <c r="A83" s="16"/>
      <c r="B83" s="53" t="s">
        <v>38</v>
      </c>
      <c r="C83" s="67" t="str">
        <f t="shared" ref="C83" si="62">IF(C$79="","",IF(C$79=0,0,C82/C$79*100))</f>
        <v/>
      </c>
      <c r="D83" s="47" t="str">
        <f t="shared" ref="D83:AF83" si="63">IF(D$79="","",IF(D$79=0,0,D82/D$79*100))</f>
        <v/>
      </c>
      <c r="E83" s="47" t="str">
        <f t="shared" si="63"/>
        <v/>
      </c>
      <c r="F83" s="48" t="str">
        <f t="shared" si="63"/>
        <v/>
      </c>
      <c r="G83" s="47" t="str">
        <f t="shared" si="63"/>
        <v/>
      </c>
      <c r="H83" s="47" t="str">
        <f t="shared" si="63"/>
        <v/>
      </c>
      <c r="I83" s="47" t="str">
        <f t="shared" si="63"/>
        <v/>
      </c>
      <c r="J83" s="47" t="str">
        <f t="shared" si="63"/>
        <v/>
      </c>
      <c r="K83" s="47" t="str">
        <f t="shared" si="63"/>
        <v/>
      </c>
      <c r="L83" s="47" t="str">
        <f t="shared" si="63"/>
        <v/>
      </c>
      <c r="M83" s="47" t="str">
        <f t="shared" si="63"/>
        <v/>
      </c>
      <c r="N83" s="67" t="str">
        <f t="shared" si="63"/>
        <v/>
      </c>
      <c r="O83" s="47" t="str">
        <f t="shared" si="63"/>
        <v/>
      </c>
      <c r="P83" s="47" t="str">
        <f t="shared" si="63"/>
        <v/>
      </c>
      <c r="Q83" s="47" t="str">
        <f t="shared" si="63"/>
        <v/>
      </c>
      <c r="R83" s="47" t="str">
        <f t="shared" si="63"/>
        <v/>
      </c>
      <c r="S83" s="47" t="str">
        <f t="shared" si="63"/>
        <v/>
      </c>
      <c r="T83" s="48" t="str">
        <f t="shared" si="63"/>
        <v/>
      </c>
      <c r="U83" s="67" t="str">
        <f t="shared" si="63"/>
        <v/>
      </c>
      <c r="V83" s="47" t="str">
        <f t="shared" si="63"/>
        <v/>
      </c>
      <c r="W83" s="47" t="str">
        <f t="shared" si="63"/>
        <v/>
      </c>
      <c r="X83" s="47" t="str">
        <f t="shared" si="63"/>
        <v/>
      </c>
      <c r="Y83" s="47" t="str">
        <f t="shared" si="63"/>
        <v/>
      </c>
      <c r="Z83" s="47" t="str">
        <f t="shared" si="63"/>
        <v/>
      </c>
      <c r="AA83" s="48" t="str">
        <f t="shared" si="63"/>
        <v/>
      </c>
      <c r="AB83" s="67" t="str">
        <f t="shared" si="63"/>
        <v/>
      </c>
      <c r="AC83" s="47" t="str">
        <f t="shared" si="63"/>
        <v/>
      </c>
      <c r="AD83" s="47" t="str">
        <f t="shared" si="63"/>
        <v/>
      </c>
      <c r="AE83" s="47" t="str">
        <f t="shared" si="63"/>
        <v/>
      </c>
      <c r="AF83" s="48" t="str">
        <f t="shared" si="63"/>
        <v/>
      </c>
    </row>
    <row r="84" spans="1:147" x14ac:dyDescent="0.25">
      <c r="A84" s="16"/>
      <c r="B84" s="17" t="s">
        <v>39</v>
      </c>
      <c r="C84" s="51"/>
      <c r="D84" s="57"/>
      <c r="E84" s="57"/>
      <c r="F84" s="58"/>
      <c r="G84" s="57"/>
      <c r="H84" s="57"/>
      <c r="I84" s="57"/>
      <c r="J84" s="57"/>
      <c r="K84" s="57"/>
      <c r="L84" s="57"/>
      <c r="M84" s="57"/>
      <c r="N84" s="51"/>
      <c r="O84" s="57"/>
      <c r="P84" s="57"/>
      <c r="Q84" s="57"/>
      <c r="R84" s="57"/>
      <c r="S84" s="57"/>
      <c r="T84" s="58"/>
      <c r="U84" s="51"/>
      <c r="V84" s="57"/>
      <c r="W84" s="57"/>
      <c r="X84" s="57"/>
      <c r="Y84" s="57"/>
      <c r="Z84" s="57"/>
      <c r="AA84" s="58"/>
      <c r="AB84" s="51"/>
      <c r="AC84" s="57"/>
      <c r="AD84" s="57"/>
      <c r="AE84" s="57"/>
      <c r="AF84" s="5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</row>
    <row r="85" spans="1:147" ht="15.75" thickBot="1" x14ac:dyDescent="0.3">
      <c r="A85" s="16"/>
      <c r="B85" s="21" t="s">
        <v>40</v>
      </c>
      <c r="C85" s="60" t="str">
        <f t="shared" ref="C85" si="64">IF(C$79="","",IF(C$79=0,0,C84/C$79*100))</f>
        <v/>
      </c>
      <c r="D85" s="59" t="str">
        <f t="shared" ref="D85:AF85" si="65">IF(D$79="","",IF(D$79=0,0,D84/D$79*100))</f>
        <v/>
      </c>
      <c r="E85" s="59" t="str">
        <f t="shared" si="65"/>
        <v/>
      </c>
      <c r="F85" s="60" t="str">
        <f t="shared" si="65"/>
        <v/>
      </c>
      <c r="G85" s="59" t="str">
        <f t="shared" si="65"/>
        <v/>
      </c>
      <c r="H85" s="59" t="str">
        <f t="shared" si="65"/>
        <v/>
      </c>
      <c r="I85" s="59" t="str">
        <f t="shared" si="65"/>
        <v/>
      </c>
      <c r="J85" s="59" t="str">
        <f t="shared" si="65"/>
        <v/>
      </c>
      <c r="K85" s="59" t="str">
        <f t="shared" si="65"/>
        <v/>
      </c>
      <c r="L85" s="59" t="str">
        <f t="shared" si="65"/>
        <v/>
      </c>
      <c r="M85" s="59" t="str">
        <f t="shared" si="65"/>
        <v/>
      </c>
      <c r="N85" s="62" t="str">
        <f t="shared" si="65"/>
        <v/>
      </c>
      <c r="O85" s="59" t="str">
        <f t="shared" si="65"/>
        <v/>
      </c>
      <c r="P85" s="59" t="str">
        <f t="shared" si="65"/>
        <v/>
      </c>
      <c r="Q85" s="59" t="str">
        <f t="shared" si="65"/>
        <v/>
      </c>
      <c r="R85" s="49" t="str">
        <f t="shared" si="65"/>
        <v/>
      </c>
      <c r="S85" s="49" t="str">
        <f t="shared" si="65"/>
        <v/>
      </c>
      <c r="T85" s="60" t="str">
        <f t="shared" si="65"/>
        <v/>
      </c>
      <c r="U85" s="62" t="str">
        <f t="shared" si="65"/>
        <v/>
      </c>
      <c r="V85" s="49" t="str">
        <f t="shared" si="65"/>
        <v/>
      </c>
      <c r="W85" s="49" t="str">
        <f t="shared" si="65"/>
        <v/>
      </c>
      <c r="X85" s="49" t="str">
        <f t="shared" si="65"/>
        <v/>
      </c>
      <c r="Y85" s="49" t="str">
        <f t="shared" si="65"/>
        <v/>
      </c>
      <c r="Z85" s="49" t="str">
        <f t="shared" si="65"/>
        <v/>
      </c>
      <c r="AA85" s="60" t="str">
        <f t="shared" si="65"/>
        <v/>
      </c>
      <c r="AB85" s="62" t="str">
        <f t="shared" si="65"/>
        <v/>
      </c>
      <c r="AC85" s="49" t="str">
        <f t="shared" si="65"/>
        <v/>
      </c>
      <c r="AD85" s="49" t="str">
        <f t="shared" si="65"/>
        <v/>
      </c>
      <c r="AE85" s="49" t="str">
        <f t="shared" si="65"/>
        <v/>
      </c>
      <c r="AF85" s="50" t="str">
        <f t="shared" si="65"/>
        <v/>
      </c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</row>
    <row r="86" spans="1:147" ht="15.75" thickBot="1" x14ac:dyDescent="0.3">
      <c r="A86" s="104" t="s">
        <v>23</v>
      </c>
      <c r="B86" s="12" t="s">
        <v>23</v>
      </c>
      <c r="C86" s="88"/>
      <c r="D86" s="88"/>
      <c r="E86" s="88"/>
      <c r="F86" s="102"/>
      <c r="G86" s="88"/>
      <c r="H86" s="88"/>
      <c r="I86" s="88"/>
      <c r="J86" s="88"/>
      <c r="K86" s="88"/>
      <c r="L86" s="88"/>
      <c r="M86" s="88"/>
      <c r="N86" s="103"/>
      <c r="O86" s="88"/>
      <c r="P86" s="88"/>
      <c r="Q86" s="88"/>
      <c r="R86" s="88"/>
      <c r="S86" s="88"/>
      <c r="T86" s="102"/>
      <c r="U86" s="103"/>
      <c r="V86" s="88"/>
      <c r="W86" s="88"/>
      <c r="X86" s="88"/>
      <c r="Y86" s="88"/>
      <c r="Z86" s="88"/>
      <c r="AA86" s="102"/>
      <c r="AB86" s="103"/>
      <c r="AC86" s="88"/>
      <c r="AD86" s="88"/>
      <c r="AE86" s="88"/>
      <c r="AF86" s="102"/>
    </row>
    <row r="87" spans="1:147" x14ac:dyDescent="0.25">
      <c r="A87" s="16"/>
      <c r="B87" s="42" t="s">
        <v>25</v>
      </c>
      <c r="C87" s="19"/>
      <c r="D87" s="19"/>
      <c r="E87" s="19"/>
      <c r="F87" s="20"/>
      <c r="G87" s="19"/>
      <c r="H87" s="19"/>
      <c r="I87" s="19"/>
      <c r="J87" s="19"/>
      <c r="K87" s="19"/>
      <c r="L87" s="19"/>
      <c r="M87" s="19"/>
      <c r="N87" s="18"/>
      <c r="O87" s="19"/>
      <c r="P87" s="19"/>
      <c r="Q87" s="19"/>
      <c r="R87" s="19"/>
      <c r="S87" s="19"/>
      <c r="T87" s="20"/>
      <c r="U87" s="18"/>
      <c r="V87" s="19"/>
      <c r="W87" s="19"/>
      <c r="X87" s="19"/>
      <c r="Y87" s="19"/>
      <c r="Z87" s="19"/>
      <c r="AA87" s="20"/>
      <c r="AB87" s="18"/>
      <c r="AC87" s="19"/>
      <c r="AD87" s="19"/>
      <c r="AE87" s="19"/>
      <c r="AF87" s="20"/>
    </row>
    <row r="88" spans="1:147" x14ac:dyDescent="0.25">
      <c r="A88" s="2"/>
      <c r="B88" s="21" t="s">
        <v>26</v>
      </c>
      <c r="C88" s="23"/>
      <c r="D88" s="23"/>
      <c r="E88" s="23"/>
      <c r="F88" s="24"/>
      <c r="G88" s="23"/>
      <c r="H88" s="23"/>
      <c r="I88" s="23"/>
      <c r="J88" s="23"/>
      <c r="K88" s="23"/>
      <c r="L88" s="23"/>
      <c r="M88" s="23"/>
      <c r="N88" s="22"/>
      <c r="O88" s="23"/>
      <c r="P88" s="23"/>
      <c r="Q88" s="23"/>
      <c r="R88" s="23"/>
      <c r="S88" s="23"/>
      <c r="T88" s="24"/>
      <c r="U88" s="22"/>
      <c r="V88" s="23"/>
      <c r="W88" s="23"/>
      <c r="X88" s="23"/>
      <c r="Y88" s="23"/>
      <c r="Z88" s="23"/>
      <c r="AA88" s="24"/>
      <c r="AB88" s="22"/>
      <c r="AC88" s="23"/>
      <c r="AD88" s="23"/>
      <c r="AE88" s="23"/>
      <c r="AF88" s="24"/>
    </row>
    <row r="89" spans="1:147" x14ac:dyDescent="0.25">
      <c r="A89" s="16"/>
      <c r="B89" s="52" t="s">
        <v>37</v>
      </c>
      <c r="C89" s="57"/>
      <c r="D89" s="57"/>
      <c r="E89" s="57"/>
      <c r="F89" s="58"/>
      <c r="G89" s="57"/>
      <c r="H89" s="57"/>
      <c r="I89" s="57"/>
      <c r="J89" s="57"/>
      <c r="K89" s="57"/>
      <c r="L89" s="57"/>
      <c r="M89" s="57"/>
      <c r="N89" s="51"/>
      <c r="O89" s="57"/>
      <c r="P89" s="57"/>
      <c r="Q89" s="57"/>
      <c r="R89" s="57"/>
      <c r="S89" s="57"/>
      <c r="T89" s="58"/>
      <c r="U89" s="51"/>
      <c r="V89" s="57"/>
      <c r="W89" s="57"/>
      <c r="X89" s="57"/>
      <c r="Y89" s="57"/>
      <c r="Z89" s="57"/>
      <c r="AA89" s="58"/>
      <c r="AB89" s="51"/>
      <c r="AC89" s="57"/>
      <c r="AD89" s="57"/>
      <c r="AE89" s="57"/>
      <c r="AF89" s="58"/>
    </row>
    <row r="90" spans="1:147" x14ac:dyDescent="0.25">
      <c r="A90" s="16"/>
      <c r="B90" s="53" t="s">
        <v>38</v>
      </c>
      <c r="C90" s="47"/>
      <c r="D90" s="47"/>
      <c r="E90" s="47"/>
      <c r="F90" s="48"/>
      <c r="G90" s="47"/>
      <c r="H90" s="47"/>
      <c r="I90" s="47"/>
      <c r="J90" s="47"/>
      <c r="K90" s="47"/>
      <c r="L90" s="47"/>
      <c r="M90" s="47"/>
      <c r="N90" s="67"/>
      <c r="O90" s="47"/>
      <c r="P90" s="47"/>
      <c r="Q90" s="47"/>
      <c r="R90" s="47"/>
      <c r="S90" s="47"/>
      <c r="T90" s="48"/>
      <c r="U90" s="67"/>
      <c r="V90" s="47"/>
      <c r="W90" s="47"/>
      <c r="X90" s="47"/>
      <c r="Y90" s="47"/>
      <c r="Z90" s="47"/>
      <c r="AA90" s="48"/>
      <c r="AB90" s="67"/>
      <c r="AC90" s="47"/>
      <c r="AD90" s="47"/>
      <c r="AE90" s="47"/>
      <c r="AF90" s="48"/>
    </row>
    <row r="91" spans="1:147" x14ac:dyDescent="0.25">
      <c r="A91" s="16"/>
      <c r="B91" s="17" t="s">
        <v>39</v>
      </c>
      <c r="C91" s="69"/>
      <c r="D91" s="69"/>
      <c r="E91" s="69"/>
      <c r="F91" s="70"/>
      <c r="G91" s="69"/>
      <c r="H91" s="69"/>
      <c r="I91" s="69"/>
      <c r="J91" s="69"/>
      <c r="K91" s="69"/>
      <c r="L91" s="69"/>
      <c r="M91" s="69"/>
      <c r="N91" s="71"/>
      <c r="O91" s="69"/>
      <c r="P91" s="69"/>
      <c r="Q91" s="69"/>
      <c r="R91" s="69"/>
      <c r="S91" s="69"/>
      <c r="T91" s="70"/>
      <c r="U91" s="71"/>
      <c r="V91" s="69"/>
      <c r="W91" s="69"/>
      <c r="X91" s="69"/>
      <c r="Y91" s="69"/>
      <c r="Z91" s="69"/>
      <c r="AA91" s="70"/>
      <c r="AB91" s="71"/>
      <c r="AC91" s="69"/>
      <c r="AD91" s="69"/>
      <c r="AE91" s="69"/>
      <c r="AF91" s="70"/>
    </row>
    <row r="92" spans="1:147" ht="15.75" thickBot="1" x14ac:dyDescent="0.3">
      <c r="A92" s="16"/>
      <c r="B92" s="44" t="s">
        <v>40</v>
      </c>
      <c r="C92" s="49"/>
      <c r="D92" s="49"/>
      <c r="E92" s="49"/>
      <c r="F92" s="50"/>
      <c r="G92" s="49"/>
      <c r="H92" s="49"/>
      <c r="I92" s="49"/>
      <c r="J92" s="49"/>
      <c r="K92" s="49"/>
      <c r="L92" s="49"/>
      <c r="M92" s="49"/>
      <c r="N92" s="72"/>
      <c r="O92" s="49"/>
      <c r="P92" s="49"/>
      <c r="Q92" s="49"/>
      <c r="R92" s="49"/>
      <c r="S92" s="49"/>
      <c r="T92" s="50"/>
      <c r="U92" s="72"/>
      <c r="V92" s="49"/>
      <c r="W92" s="49"/>
      <c r="X92" s="49"/>
      <c r="Y92" s="49"/>
      <c r="Z92" s="49"/>
      <c r="AA92" s="50"/>
      <c r="AB92" s="72"/>
      <c r="AC92" s="49"/>
      <c r="AD92" s="49"/>
      <c r="AE92" s="49"/>
      <c r="AF92" s="50"/>
    </row>
    <row r="93" spans="1:147" x14ac:dyDescent="0.25">
      <c r="A93" s="43" t="s">
        <v>24</v>
      </c>
    </row>
    <row r="94" spans="1:147" x14ac:dyDescent="0.25">
      <c r="A94" s="43" t="s">
        <v>72</v>
      </c>
    </row>
    <row r="95" spans="1:147" x14ac:dyDescent="0.25">
      <c r="A95" t="s">
        <v>73</v>
      </c>
    </row>
    <row r="96" spans="1:147" x14ac:dyDescent="0.25">
      <c r="A96" t="s">
        <v>74</v>
      </c>
    </row>
    <row r="97" spans="1:1" x14ac:dyDescent="0.25">
      <c r="A97" t="s">
        <v>75</v>
      </c>
    </row>
    <row r="98" spans="1:1" x14ac:dyDescent="0.25">
      <c r="A98" t="s">
        <v>76</v>
      </c>
    </row>
    <row r="99" spans="1:1" x14ac:dyDescent="0.25">
      <c r="A99" t="s">
        <v>77</v>
      </c>
    </row>
    <row r="100" spans="1:1" x14ac:dyDescent="0.25">
      <c r="A100" t="s">
        <v>78</v>
      </c>
    </row>
    <row r="101" spans="1:1" x14ac:dyDescent="0.25">
      <c r="A101" t="s">
        <v>79</v>
      </c>
    </row>
    <row r="102" spans="1:1" x14ac:dyDescent="0.25">
      <c r="A102" t="s">
        <v>80</v>
      </c>
    </row>
    <row r="103" spans="1:1" x14ac:dyDescent="0.25">
      <c r="A103" t="s">
        <v>81</v>
      </c>
    </row>
    <row r="104" spans="1:1" x14ac:dyDescent="0.25">
      <c r="A104" t="s">
        <v>82</v>
      </c>
    </row>
    <row r="105" spans="1:1" x14ac:dyDescent="0.25">
      <c r="A105" t="s">
        <v>83</v>
      </c>
    </row>
    <row r="106" spans="1:1" x14ac:dyDescent="0.25">
      <c r="A106" t="s">
        <v>84</v>
      </c>
    </row>
    <row r="107" spans="1:1" x14ac:dyDescent="0.25">
      <c r="A107" t="s">
        <v>85</v>
      </c>
    </row>
    <row r="108" spans="1:1" x14ac:dyDescent="0.25">
      <c r="A108" t="s">
        <v>86</v>
      </c>
    </row>
    <row r="109" spans="1:1" x14ac:dyDescent="0.25">
      <c r="A109" t="s">
        <v>87</v>
      </c>
    </row>
    <row r="110" spans="1:1" x14ac:dyDescent="0.25">
      <c r="A110" t="s">
        <v>88</v>
      </c>
    </row>
    <row r="111" spans="1:1" x14ac:dyDescent="0.25">
      <c r="A111" t="s">
        <v>89</v>
      </c>
    </row>
    <row r="112" spans="1:1" x14ac:dyDescent="0.25">
      <c r="A112" t="s">
        <v>73</v>
      </c>
    </row>
    <row r="113" spans="1:1" x14ac:dyDescent="0.25">
      <c r="A113" t="s">
        <v>90</v>
      </c>
    </row>
    <row r="114" spans="1:1" x14ac:dyDescent="0.25">
      <c r="A114" t="s">
        <v>91</v>
      </c>
    </row>
    <row r="115" spans="1:1" x14ac:dyDescent="0.25">
      <c r="A115" t="s">
        <v>92</v>
      </c>
    </row>
    <row r="117" spans="1:1" x14ac:dyDescent="0.25">
      <c r="A117" t="s">
        <v>57</v>
      </c>
    </row>
  </sheetData>
  <mergeCells count="7">
    <mergeCell ref="AB4:AF4"/>
    <mergeCell ref="A4:B4"/>
    <mergeCell ref="A5:B6"/>
    <mergeCell ref="C4:F4"/>
    <mergeCell ref="G4:M4"/>
    <mergeCell ref="N4:T4"/>
    <mergeCell ref="U4:AA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06803-5C82-4E10-9FB3-4ACC7BA6D9F7}">
  <dimension ref="A1:EW117"/>
  <sheetViews>
    <sheetView topLeftCell="B7" zoomScale="80" zoomScaleNormal="80" workbookViewId="0">
      <selection activeCell="C7" sqref="C7"/>
    </sheetView>
  </sheetViews>
  <sheetFormatPr baseColWidth="10" defaultRowHeight="15" x14ac:dyDescent="0.25"/>
  <cols>
    <col min="1" max="1" width="17.7109375" customWidth="1"/>
    <col min="2" max="2" width="41.7109375" bestFit="1" customWidth="1"/>
    <col min="20" max="20" width="12.42578125" bestFit="1" customWidth="1"/>
    <col min="21" max="22" width="12.42578125" customWidth="1"/>
  </cols>
  <sheetData>
    <row r="1" spans="1:153" x14ac:dyDescent="0.25">
      <c r="A1" s="1" t="s">
        <v>66</v>
      </c>
      <c r="B1" s="2"/>
      <c r="C1" s="3"/>
      <c r="D1" s="3"/>
      <c r="E1" s="3"/>
      <c r="F1" s="3"/>
      <c r="G1" s="3"/>
    </row>
    <row r="2" spans="1:153" x14ac:dyDescent="0.25">
      <c r="A2" s="1" t="s">
        <v>109</v>
      </c>
      <c r="B2" s="3"/>
      <c r="C2" s="3"/>
      <c r="D2" s="3"/>
      <c r="E2" s="3"/>
      <c r="F2" s="3"/>
      <c r="G2" s="3"/>
    </row>
    <row r="3" spans="1:153" ht="15.75" thickBot="1" x14ac:dyDescent="0.3">
      <c r="A3" s="3"/>
      <c r="B3" s="3"/>
      <c r="C3" s="3"/>
      <c r="D3" s="3"/>
      <c r="E3" s="3"/>
      <c r="F3" s="3"/>
      <c r="G3" s="3"/>
    </row>
    <row r="4" spans="1:153" ht="15.75" thickBot="1" x14ac:dyDescent="0.3">
      <c r="A4" s="161" t="s">
        <v>0</v>
      </c>
      <c r="B4" s="162"/>
      <c r="C4" s="158" t="s">
        <v>108</v>
      </c>
      <c r="D4" s="160"/>
      <c r="E4" s="158" t="s">
        <v>110</v>
      </c>
      <c r="F4" s="159"/>
      <c r="G4" s="159"/>
      <c r="H4" s="159"/>
      <c r="I4" s="159"/>
      <c r="J4" s="159"/>
      <c r="K4" s="160"/>
      <c r="L4" s="158" t="s">
        <v>111</v>
      </c>
      <c r="M4" s="159"/>
      <c r="N4" s="159"/>
      <c r="O4" s="159"/>
      <c r="P4" s="159"/>
      <c r="Q4" s="159"/>
      <c r="R4" s="160"/>
      <c r="S4" s="158" t="s">
        <v>112</v>
      </c>
      <c r="T4" s="159"/>
      <c r="U4" s="159"/>
      <c r="V4" s="159"/>
      <c r="W4" s="159"/>
      <c r="X4" s="159"/>
      <c r="Y4" s="160"/>
      <c r="Z4" s="158" t="s">
        <v>113</v>
      </c>
      <c r="AA4" s="159"/>
      <c r="AB4" s="159"/>
      <c r="AC4" s="159"/>
      <c r="AD4" s="159"/>
      <c r="AE4" s="159"/>
      <c r="AF4" s="160"/>
      <c r="AG4" s="105" t="s">
        <v>114</v>
      </c>
      <c r="AH4" s="74"/>
      <c r="AI4" s="74"/>
      <c r="AJ4" s="74"/>
      <c r="AK4" s="74"/>
      <c r="AL4" s="74"/>
    </row>
    <row r="5" spans="1:153" ht="15.75" thickBot="1" x14ac:dyDescent="0.3">
      <c r="A5" s="136" t="s">
        <v>2</v>
      </c>
      <c r="B5" s="137"/>
      <c r="C5" s="106" t="s">
        <v>7</v>
      </c>
      <c r="D5" s="107" t="s">
        <v>8</v>
      </c>
      <c r="E5" s="79" t="s">
        <v>3</v>
      </c>
      <c r="F5" s="79" t="s">
        <v>4</v>
      </c>
      <c r="G5" s="79" t="s">
        <v>5</v>
      </c>
      <c r="H5" s="79" t="s">
        <v>5</v>
      </c>
      <c r="I5" s="79" t="s">
        <v>6</v>
      </c>
      <c r="J5" s="79" t="s">
        <v>7</v>
      </c>
      <c r="K5" s="79" t="s">
        <v>8</v>
      </c>
      <c r="L5" s="80" t="s">
        <v>3</v>
      </c>
      <c r="M5" s="79" t="s">
        <v>4</v>
      </c>
      <c r="N5" s="79" t="s">
        <v>5</v>
      </c>
      <c r="O5" s="79" t="s">
        <v>5</v>
      </c>
      <c r="P5" s="79" t="s">
        <v>6</v>
      </c>
      <c r="Q5" s="79" t="s">
        <v>7</v>
      </c>
      <c r="R5" s="79" t="s">
        <v>8</v>
      </c>
      <c r="S5" s="79" t="s">
        <v>3</v>
      </c>
      <c r="T5" s="79" t="s">
        <v>4</v>
      </c>
      <c r="U5" s="79" t="s">
        <v>5</v>
      </c>
      <c r="V5" s="79" t="s">
        <v>5</v>
      </c>
      <c r="W5" s="79" t="s">
        <v>6</v>
      </c>
      <c r="X5" s="79" t="s">
        <v>7</v>
      </c>
      <c r="Y5" s="81" t="s">
        <v>8</v>
      </c>
      <c r="Z5" s="79" t="s">
        <v>3</v>
      </c>
      <c r="AA5" s="79" t="s">
        <v>4</v>
      </c>
      <c r="AB5" s="79" t="s">
        <v>5</v>
      </c>
      <c r="AC5" s="79" t="s">
        <v>5</v>
      </c>
      <c r="AD5" s="79" t="s">
        <v>6</v>
      </c>
      <c r="AE5" s="79" t="s">
        <v>7</v>
      </c>
      <c r="AF5" s="81" t="s">
        <v>8</v>
      </c>
      <c r="AG5" s="82" t="s">
        <v>3</v>
      </c>
    </row>
    <row r="6" spans="1:153" ht="15.75" thickBot="1" x14ac:dyDescent="0.3">
      <c r="A6" s="163"/>
      <c r="B6" s="164"/>
      <c r="C6" s="108">
        <v>1</v>
      </c>
      <c r="D6" s="109">
        <v>2</v>
      </c>
      <c r="E6" s="109">
        <v>3</v>
      </c>
      <c r="F6" s="109">
        <v>4</v>
      </c>
      <c r="G6" s="109">
        <v>5</v>
      </c>
      <c r="H6" s="109">
        <v>6</v>
      </c>
      <c r="I6" s="109">
        <v>7</v>
      </c>
      <c r="J6" s="109">
        <v>8</v>
      </c>
      <c r="K6" s="109">
        <v>9</v>
      </c>
      <c r="L6" s="109">
        <v>10</v>
      </c>
      <c r="M6" s="109">
        <v>11</v>
      </c>
      <c r="N6" s="109">
        <v>12</v>
      </c>
      <c r="O6" s="109">
        <v>13</v>
      </c>
      <c r="P6" s="109">
        <v>14</v>
      </c>
      <c r="Q6" s="109">
        <v>15</v>
      </c>
      <c r="R6" s="109">
        <v>16</v>
      </c>
      <c r="S6" s="109">
        <v>17</v>
      </c>
      <c r="T6" s="109">
        <v>18</v>
      </c>
      <c r="U6" s="109">
        <v>19</v>
      </c>
      <c r="V6" s="109">
        <v>20</v>
      </c>
      <c r="W6" s="109">
        <v>21</v>
      </c>
      <c r="X6" s="109">
        <v>22</v>
      </c>
      <c r="Y6" s="109">
        <v>23</v>
      </c>
      <c r="Z6" s="109">
        <v>24</v>
      </c>
      <c r="AA6" s="109">
        <v>25</v>
      </c>
      <c r="AB6" s="109">
        <v>26</v>
      </c>
      <c r="AC6" s="109">
        <v>27</v>
      </c>
      <c r="AD6" s="109">
        <v>28</v>
      </c>
      <c r="AE6" s="109">
        <v>29</v>
      </c>
      <c r="AF6" s="109">
        <v>30</v>
      </c>
      <c r="AG6" s="110">
        <v>31</v>
      </c>
    </row>
    <row r="7" spans="1:153" ht="15.75" thickBot="1" x14ac:dyDescent="0.3">
      <c r="A7" s="111" t="s">
        <v>9</v>
      </c>
      <c r="B7" s="12" t="s">
        <v>10</v>
      </c>
      <c r="C7" s="113"/>
      <c r="D7" s="112"/>
      <c r="E7" s="88"/>
      <c r="F7" s="88"/>
      <c r="G7" s="88"/>
      <c r="H7" s="88"/>
      <c r="I7" s="88"/>
      <c r="J7" s="88"/>
      <c r="K7" s="112"/>
      <c r="L7" s="88"/>
      <c r="M7" s="88"/>
      <c r="N7" s="88"/>
      <c r="O7" s="88"/>
      <c r="P7" s="88"/>
      <c r="Q7" s="88"/>
      <c r="R7" s="88"/>
      <c r="S7" s="113"/>
      <c r="T7" s="88"/>
      <c r="U7" s="88"/>
      <c r="V7" s="88"/>
      <c r="W7" s="88"/>
      <c r="X7" s="88"/>
      <c r="Y7" s="112"/>
      <c r="Z7" s="113"/>
      <c r="AA7" s="88"/>
      <c r="AB7" s="88"/>
      <c r="AC7" s="88"/>
      <c r="AD7" s="88"/>
      <c r="AE7" s="88"/>
      <c r="AF7" s="112"/>
      <c r="AG7" s="88"/>
    </row>
    <row r="8" spans="1:153" x14ac:dyDescent="0.25">
      <c r="A8" s="16"/>
      <c r="B8" s="17" t="s">
        <v>25</v>
      </c>
      <c r="C8" s="18"/>
      <c r="D8" s="20"/>
      <c r="E8" s="19"/>
      <c r="F8" s="19"/>
      <c r="G8" s="19"/>
      <c r="H8" s="19"/>
      <c r="I8" s="19"/>
      <c r="J8" s="19"/>
      <c r="K8" s="20"/>
      <c r="L8" s="19"/>
      <c r="M8" s="19"/>
      <c r="N8" s="19"/>
      <c r="O8" s="19"/>
      <c r="P8" s="19"/>
      <c r="Q8" s="19"/>
      <c r="R8" s="19"/>
      <c r="S8" s="18"/>
      <c r="T8" s="19"/>
      <c r="U8" s="19"/>
      <c r="V8" s="19"/>
      <c r="W8" s="19"/>
      <c r="X8" s="19"/>
      <c r="Y8" s="20"/>
      <c r="Z8" s="18"/>
      <c r="AA8" s="19"/>
      <c r="AB8" s="19"/>
      <c r="AC8" s="19"/>
      <c r="AD8" s="19"/>
      <c r="AE8" s="19"/>
      <c r="AF8" s="20"/>
      <c r="AG8" s="19"/>
    </row>
    <row r="9" spans="1:153" x14ac:dyDescent="0.25">
      <c r="A9" s="16"/>
      <c r="B9" s="21" t="s">
        <v>26</v>
      </c>
      <c r="C9" s="22" t="str">
        <f t="shared" ref="C9" si="0">IF(C$7="","",IF(C$7=0,0,C8/C$7*100))</f>
        <v/>
      </c>
      <c r="D9" s="24" t="str">
        <f t="shared" ref="D9:AG9" si="1">IF(D$7="","",IF(D$7=0,0,D8/D$7*100))</f>
        <v/>
      </c>
      <c r="E9" s="23" t="str">
        <f t="shared" si="1"/>
        <v/>
      </c>
      <c r="F9" s="23" t="str">
        <f t="shared" si="1"/>
        <v/>
      </c>
      <c r="G9" s="23" t="str">
        <f t="shared" si="1"/>
        <v/>
      </c>
      <c r="H9" s="23" t="str">
        <f t="shared" si="1"/>
        <v/>
      </c>
      <c r="I9" s="23" t="str">
        <f t="shared" si="1"/>
        <v/>
      </c>
      <c r="J9" s="23" t="str">
        <f t="shared" si="1"/>
        <v/>
      </c>
      <c r="K9" s="24" t="str">
        <f t="shared" si="1"/>
        <v/>
      </c>
      <c r="L9" s="23" t="str">
        <f t="shared" si="1"/>
        <v/>
      </c>
      <c r="M9" s="23" t="str">
        <f t="shared" si="1"/>
        <v/>
      </c>
      <c r="N9" s="23" t="str">
        <f t="shared" si="1"/>
        <v/>
      </c>
      <c r="O9" s="23" t="str">
        <f t="shared" si="1"/>
        <v/>
      </c>
      <c r="P9" s="23" t="str">
        <f t="shared" si="1"/>
        <v/>
      </c>
      <c r="Q9" s="23" t="str">
        <f t="shared" si="1"/>
        <v/>
      </c>
      <c r="R9" s="23" t="str">
        <f t="shared" si="1"/>
        <v/>
      </c>
      <c r="S9" s="22" t="str">
        <f t="shared" si="1"/>
        <v/>
      </c>
      <c r="T9" s="23" t="str">
        <f t="shared" si="1"/>
        <v/>
      </c>
      <c r="U9" s="23" t="str">
        <f t="shared" si="1"/>
        <v/>
      </c>
      <c r="V9" s="23" t="str">
        <f t="shared" si="1"/>
        <v/>
      </c>
      <c r="W9" s="23" t="str">
        <f t="shared" si="1"/>
        <v/>
      </c>
      <c r="X9" s="23" t="str">
        <f t="shared" si="1"/>
        <v/>
      </c>
      <c r="Y9" s="24" t="str">
        <f t="shared" si="1"/>
        <v/>
      </c>
      <c r="Z9" s="22" t="str">
        <f t="shared" si="1"/>
        <v/>
      </c>
      <c r="AA9" s="23" t="str">
        <f t="shared" si="1"/>
        <v/>
      </c>
      <c r="AB9" s="23" t="str">
        <f t="shared" si="1"/>
        <v/>
      </c>
      <c r="AC9" s="23" t="str">
        <f t="shared" si="1"/>
        <v/>
      </c>
      <c r="AD9" s="23" t="str">
        <f t="shared" si="1"/>
        <v/>
      </c>
      <c r="AE9" s="23" t="str">
        <f t="shared" si="1"/>
        <v/>
      </c>
      <c r="AF9" s="24" t="str">
        <f t="shared" si="1"/>
        <v/>
      </c>
      <c r="AG9" s="23" t="str">
        <f t="shared" si="1"/>
        <v/>
      </c>
    </row>
    <row r="10" spans="1:153" x14ac:dyDescent="0.25">
      <c r="A10" s="16"/>
      <c r="B10" s="52" t="s">
        <v>37</v>
      </c>
      <c r="C10" s="51"/>
      <c r="D10" s="58"/>
      <c r="E10" s="57"/>
      <c r="F10" s="57"/>
      <c r="G10" s="57"/>
      <c r="H10" s="57"/>
      <c r="I10" s="57"/>
      <c r="J10" s="19"/>
      <c r="K10" s="20"/>
      <c r="L10" s="19"/>
      <c r="M10" s="19"/>
      <c r="N10" s="19"/>
      <c r="O10" s="19"/>
      <c r="P10" s="57"/>
      <c r="Q10" s="57"/>
      <c r="R10" s="57"/>
      <c r="S10" s="51"/>
      <c r="T10" s="57"/>
      <c r="U10" s="57"/>
      <c r="V10" s="57"/>
      <c r="W10" s="57"/>
      <c r="X10" s="57"/>
      <c r="Y10" s="58"/>
      <c r="Z10" s="51"/>
      <c r="AA10" s="57"/>
      <c r="AB10" s="57"/>
      <c r="AC10" s="57"/>
      <c r="AD10" s="57"/>
      <c r="AE10" s="57"/>
      <c r="AF10" s="58"/>
      <c r="AG10" s="57"/>
    </row>
    <row r="11" spans="1:153" x14ac:dyDescent="0.25">
      <c r="A11" s="16"/>
      <c r="B11" s="53" t="s">
        <v>38</v>
      </c>
      <c r="C11" s="67" t="str">
        <f t="shared" ref="C11" si="2">IF(C$7="","",IF(C$7=0,0,C10/C$7*100))</f>
        <v/>
      </c>
      <c r="D11" s="48" t="str">
        <f t="shared" ref="D11:AG11" si="3">IF(D$7="","",IF(D$7=0,0,D10/D$7*100))</f>
        <v/>
      </c>
      <c r="E11" s="47" t="str">
        <f t="shared" si="3"/>
        <v/>
      </c>
      <c r="F11" s="47" t="str">
        <f t="shared" si="3"/>
        <v/>
      </c>
      <c r="G11" s="47" t="str">
        <f t="shared" si="3"/>
        <v/>
      </c>
      <c r="H11" s="47" t="str">
        <f t="shared" si="3"/>
        <v/>
      </c>
      <c r="I11" s="47" t="str">
        <f t="shared" si="3"/>
        <v/>
      </c>
      <c r="J11" s="47" t="str">
        <f t="shared" si="3"/>
        <v/>
      </c>
      <c r="K11" s="48" t="str">
        <f t="shared" si="3"/>
        <v/>
      </c>
      <c r="L11" s="47" t="str">
        <f t="shared" si="3"/>
        <v/>
      </c>
      <c r="M11" s="47" t="str">
        <f t="shared" si="3"/>
        <v/>
      </c>
      <c r="N11" s="47" t="str">
        <f t="shared" si="3"/>
        <v/>
      </c>
      <c r="O11" s="47" t="str">
        <f t="shared" si="3"/>
        <v/>
      </c>
      <c r="P11" s="47" t="str">
        <f t="shared" si="3"/>
        <v/>
      </c>
      <c r="Q11" s="47" t="str">
        <f t="shared" si="3"/>
        <v/>
      </c>
      <c r="R11" s="47" t="str">
        <f t="shared" si="3"/>
        <v/>
      </c>
      <c r="S11" s="67" t="str">
        <f t="shared" si="3"/>
        <v/>
      </c>
      <c r="T11" s="47" t="str">
        <f t="shared" si="3"/>
        <v/>
      </c>
      <c r="U11" s="47" t="str">
        <f t="shared" si="3"/>
        <v/>
      </c>
      <c r="V11" s="47" t="str">
        <f t="shared" si="3"/>
        <v/>
      </c>
      <c r="W11" s="47" t="str">
        <f t="shared" si="3"/>
        <v/>
      </c>
      <c r="X11" s="47" t="str">
        <f t="shared" si="3"/>
        <v/>
      </c>
      <c r="Y11" s="48" t="str">
        <f t="shared" si="3"/>
        <v/>
      </c>
      <c r="Z11" s="67" t="str">
        <f t="shared" si="3"/>
        <v/>
      </c>
      <c r="AA11" s="47" t="str">
        <f t="shared" si="3"/>
        <v/>
      </c>
      <c r="AB11" s="47" t="str">
        <f t="shared" si="3"/>
        <v/>
      </c>
      <c r="AC11" s="47" t="str">
        <f t="shared" si="3"/>
        <v/>
      </c>
      <c r="AD11" s="47" t="str">
        <f t="shared" si="3"/>
        <v/>
      </c>
      <c r="AE11" s="47" t="str">
        <f t="shared" si="3"/>
        <v/>
      </c>
      <c r="AF11" s="48" t="str">
        <f t="shared" si="3"/>
        <v/>
      </c>
      <c r="AG11" s="47" t="str">
        <f t="shared" si="3"/>
        <v/>
      </c>
    </row>
    <row r="12" spans="1:153" x14ac:dyDescent="0.25">
      <c r="A12" s="16"/>
      <c r="B12" s="17" t="s">
        <v>39</v>
      </c>
      <c r="C12" s="51"/>
      <c r="D12" s="58"/>
      <c r="E12" s="57"/>
      <c r="F12" s="57"/>
      <c r="G12" s="57"/>
      <c r="H12" s="57"/>
      <c r="I12" s="57"/>
      <c r="J12" s="57"/>
      <c r="K12" s="58"/>
      <c r="L12" s="57"/>
      <c r="M12" s="57"/>
      <c r="N12" s="57"/>
      <c r="O12" s="57"/>
      <c r="P12" s="57"/>
      <c r="Q12" s="57"/>
      <c r="R12" s="57"/>
      <c r="S12" s="51"/>
      <c r="T12" s="57"/>
      <c r="U12" s="57"/>
      <c r="V12" s="57"/>
      <c r="W12" s="57"/>
      <c r="X12" s="57"/>
      <c r="Y12" s="58"/>
      <c r="Z12" s="51"/>
      <c r="AA12" s="57"/>
      <c r="AB12" s="57"/>
      <c r="AC12" s="57"/>
      <c r="AD12" s="57"/>
      <c r="AE12" s="57"/>
      <c r="AF12" s="58"/>
      <c r="AG12" s="57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</row>
    <row r="13" spans="1:153" ht="15.75" thickBot="1" x14ac:dyDescent="0.3">
      <c r="A13" s="16"/>
      <c r="B13" s="21" t="s">
        <v>40</v>
      </c>
      <c r="C13" s="62" t="str">
        <f t="shared" ref="C13" si="4">IF(C$7="","",IF(C$7=0,0,C12/C$7*100))</f>
        <v/>
      </c>
      <c r="D13" s="60" t="str">
        <f t="shared" ref="D13:AG13" si="5">IF(D$7="","",IF(D$7=0,0,D12/D$7*100))</f>
        <v/>
      </c>
      <c r="E13" s="59" t="str">
        <f t="shared" si="5"/>
        <v/>
      </c>
      <c r="F13" s="59" t="str">
        <f t="shared" si="5"/>
        <v/>
      </c>
      <c r="G13" s="59" t="str">
        <f t="shared" si="5"/>
        <v/>
      </c>
      <c r="H13" s="59" t="str">
        <f t="shared" si="5"/>
        <v/>
      </c>
      <c r="I13" s="59" t="str">
        <f t="shared" si="5"/>
        <v/>
      </c>
      <c r="J13" s="59" t="str">
        <f t="shared" si="5"/>
        <v/>
      </c>
      <c r="K13" s="60" t="str">
        <f t="shared" si="5"/>
        <v/>
      </c>
      <c r="L13" s="59" t="str">
        <f t="shared" si="5"/>
        <v/>
      </c>
      <c r="M13" s="59" t="str">
        <f t="shared" si="5"/>
        <v/>
      </c>
      <c r="N13" s="59" t="str">
        <f t="shared" si="5"/>
        <v/>
      </c>
      <c r="O13" s="59" t="str">
        <f t="shared" si="5"/>
        <v/>
      </c>
      <c r="P13" s="59" t="str">
        <f t="shared" si="5"/>
        <v/>
      </c>
      <c r="Q13" s="59" t="str">
        <f t="shared" si="5"/>
        <v/>
      </c>
      <c r="R13" s="59" t="str">
        <f t="shared" si="5"/>
        <v/>
      </c>
      <c r="S13" s="62" t="str">
        <f t="shared" si="5"/>
        <v/>
      </c>
      <c r="T13" s="59" t="str">
        <f t="shared" si="5"/>
        <v/>
      </c>
      <c r="U13" s="59" t="str">
        <f t="shared" si="5"/>
        <v/>
      </c>
      <c r="V13" s="59" t="str">
        <f t="shared" si="5"/>
        <v/>
      </c>
      <c r="W13" s="59" t="str">
        <f t="shared" si="5"/>
        <v/>
      </c>
      <c r="X13" s="59" t="str">
        <f t="shared" si="5"/>
        <v/>
      </c>
      <c r="Y13" s="60" t="str">
        <f t="shared" si="5"/>
        <v/>
      </c>
      <c r="Z13" s="62" t="str">
        <f t="shared" si="5"/>
        <v/>
      </c>
      <c r="AA13" s="59" t="str">
        <f t="shared" si="5"/>
        <v/>
      </c>
      <c r="AB13" s="59" t="str">
        <f t="shared" si="5"/>
        <v/>
      </c>
      <c r="AC13" s="59" t="str">
        <f t="shared" si="5"/>
        <v/>
      </c>
      <c r="AD13" s="59" t="str">
        <f t="shared" si="5"/>
        <v/>
      </c>
      <c r="AE13" s="59" t="str">
        <f t="shared" si="5"/>
        <v/>
      </c>
      <c r="AF13" s="60" t="str">
        <f t="shared" si="5"/>
        <v/>
      </c>
      <c r="AG13" s="59" t="str">
        <f t="shared" si="5"/>
        <v/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</row>
    <row r="14" spans="1:153" ht="15.75" thickBot="1" x14ac:dyDescent="0.3">
      <c r="A14" s="114" t="s">
        <v>11</v>
      </c>
      <c r="B14" s="12" t="s">
        <v>10</v>
      </c>
      <c r="C14" s="113"/>
      <c r="D14" s="112"/>
      <c r="E14" s="88"/>
      <c r="F14" s="88"/>
      <c r="G14" s="88"/>
      <c r="H14" s="88"/>
      <c r="I14" s="88"/>
      <c r="J14" s="88"/>
      <c r="K14" s="112"/>
      <c r="L14" s="88"/>
      <c r="M14" s="88"/>
      <c r="N14" s="88"/>
      <c r="O14" s="88"/>
      <c r="P14" s="88"/>
      <c r="Q14" s="88"/>
      <c r="R14" s="88"/>
      <c r="S14" s="113"/>
      <c r="T14" s="88"/>
      <c r="U14" s="88"/>
      <c r="V14" s="88"/>
      <c r="W14" s="88"/>
      <c r="X14" s="88"/>
      <c r="Y14" s="112"/>
      <c r="Z14" s="113"/>
      <c r="AA14" s="88"/>
      <c r="AB14" s="88"/>
      <c r="AC14" s="88"/>
      <c r="AD14" s="88"/>
      <c r="AE14" s="88"/>
      <c r="AF14" s="112"/>
      <c r="AG14" s="88"/>
    </row>
    <row r="15" spans="1:153" x14ac:dyDescent="0.25">
      <c r="A15" s="16"/>
      <c r="B15" s="17" t="s">
        <v>25</v>
      </c>
      <c r="C15" s="18"/>
      <c r="D15" s="20"/>
      <c r="E15" s="19"/>
      <c r="F15" s="19"/>
      <c r="G15" s="19"/>
      <c r="H15" s="19"/>
      <c r="I15" s="19"/>
      <c r="J15" s="19"/>
      <c r="K15" s="20"/>
      <c r="L15" s="19"/>
      <c r="M15" s="19"/>
      <c r="N15" s="19"/>
      <c r="O15" s="19"/>
      <c r="P15" s="19"/>
      <c r="Q15" s="19"/>
      <c r="R15" s="19"/>
      <c r="S15" s="18"/>
      <c r="T15" s="19"/>
      <c r="U15" s="19"/>
      <c r="V15" s="19"/>
      <c r="W15" s="19"/>
      <c r="X15" s="19"/>
      <c r="Y15" s="20"/>
      <c r="Z15" s="18"/>
      <c r="AA15" s="19"/>
      <c r="AB15" s="19"/>
      <c r="AC15" s="19"/>
      <c r="AD15" s="19"/>
      <c r="AE15" s="19"/>
      <c r="AF15" s="20"/>
      <c r="AG15" s="19"/>
    </row>
    <row r="16" spans="1:153" x14ac:dyDescent="0.25">
      <c r="A16" s="16"/>
      <c r="B16" s="21" t="s">
        <v>26</v>
      </c>
      <c r="C16" s="22" t="str">
        <f t="shared" ref="C16" si="6">IF(C$14="","",IF(C$14=0,0,C15/C$14*100))</f>
        <v/>
      </c>
      <c r="D16" s="24" t="str">
        <f t="shared" ref="D16:AG16" si="7">IF(D$14="","",IF(D$14=0,0,D15/D$14*100))</f>
        <v/>
      </c>
      <c r="E16" s="23" t="str">
        <f t="shared" si="7"/>
        <v/>
      </c>
      <c r="F16" s="23" t="str">
        <f t="shared" si="7"/>
        <v/>
      </c>
      <c r="G16" s="23" t="str">
        <f t="shared" si="7"/>
        <v/>
      </c>
      <c r="H16" s="23" t="str">
        <f t="shared" si="7"/>
        <v/>
      </c>
      <c r="I16" s="23" t="str">
        <f t="shared" si="7"/>
        <v/>
      </c>
      <c r="J16" s="23" t="str">
        <f t="shared" si="7"/>
        <v/>
      </c>
      <c r="K16" s="24" t="str">
        <f t="shared" si="7"/>
        <v/>
      </c>
      <c r="L16" s="23" t="str">
        <f t="shared" si="7"/>
        <v/>
      </c>
      <c r="M16" s="23" t="str">
        <f t="shared" si="7"/>
        <v/>
      </c>
      <c r="N16" s="23" t="str">
        <f t="shared" si="7"/>
        <v/>
      </c>
      <c r="O16" s="23" t="str">
        <f t="shared" si="7"/>
        <v/>
      </c>
      <c r="P16" s="23" t="str">
        <f t="shared" si="7"/>
        <v/>
      </c>
      <c r="Q16" s="23" t="str">
        <f t="shared" si="7"/>
        <v/>
      </c>
      <c r="R16" s="23" t="str">
        <f t="shared" si="7"/>
        <v/>
      </c>
      <c r="S16" s="22" t="str">
        <f t="shared" si="7"/>
        <v/>
      </c>
      <c r="T16" s="23" t="str">
        <f t="shared" si="7"/>
        <v/>
      </c>
      <c r="U16" s="23" t="str">
        <f t="shared" si="7"/>
        <v/>
      </c>
      <c r="V16" s="23" t="str">
        <f t="shared" si="7"/>
        <v/>
      </c>
      <c r="W16" s="23" t="str">
        <f t="shared" si="7"/>
        <v/>
      </c>
      <c r="X16" s="23" t="str">
        <f t="shared" si="7"/>
        <v/>
      </c>
      <c r="Y16" s="24" t="str">
        <f t="shared" si="7"/>
        <v/>
      </c>
      <c r="Z16" s="22" t="str">
        <f t="shared" si="7"/>
        <v/>
      </c>
      <c r="AA16" s="23" t="str">
        <f t="shared" si="7"/>
        <v/>
      </c>
      <c r="AB16" s="23" t="str">
        <f t="shared" si="7"/>
        <v/>
      </c>
      <c r="AC16" s="23" t="str">
        <f t="shared" si="7"/>
        <v/>
      </c>
      <c r="AD16" s="23" t="str">
        <f t="shared" si="7"/>
        <v/>
      </c>
      <c r="AE16" s="23" t="str">
        <f t="shared" si="7"/>
        <v/>
      </c>
      <c r="AF16" s="24" t="str">
        <f t="shared" si="7"/>
        <v/>
      </c>
      <c r="AG16" s="23" t="str">
        <f t="shared" si="7"/>
        <v/>
      </c>
    </row>
    <row r="17" spans="1:153" x14ac:dyDescent="0.25">
      <c r="A17" s="16"/>
      <c r="B17" s="52" t="s">
        <v>37</v>
      </c>
      <c r="C17" s="51"/>
      <c r="D17" s="58"/>
      <c r="E17" s="57"/>
      <c r="F17" s="57"/>
      <c r="G17" s="57"/>
      <c r="H17" s="57"/>
      <c r="I17" s="57"/>
      <c r="J17" s="57"/>
      <c r="K17" s="58"/>
      <c r="L17" s="57"/>
      <c r="M17" s="57"/>
      <c r="N17" s="57"/>
      <c r="O17" s="57"/>
      <c r="P17" s="57"/>
      <c r="Q17" s="57"/>
      <c r="R17" s="57"/>
      <c r="S17" s="51"/>
      <c r="T17" s="57"/>
      <c r="U17" s="57"/>
      <c r="V17" s="57"/>
      <c r="W17" s="57"/>
      <c r="X17" s="57"/>
      <c r="Y17" s="58"/>
      <c r="Z17" s="51"/>
      <c r="AA17" s="57"/>
      <c r="AB17" s="57"/>
      <c r="AC17" s="57"/>
      <c r="AD17" s="57"/>
      <c r="AE17" s="57"/>
      <c r="AF17" s="58"/>
      <c r="AG17" s="57"/>
    </row>
    <row r="18" spans="1:153" x14ac:dyDescent="0.25">
      <c r="A18" s="16"/>
      <c r="B18" s="53" t="s">
        <v>38</v>
      </c>
      <c r="C18" s="67" t="str">
        <f t="shared" ref="C18" si="8">IF(C$14="","",IF(C$14=0,0,C17/C$14*100))</f>
        <v/>
      </c>
      <c r="D18" s="48" t="str">
        <f t="shared" ref="D18:AG18" si="9">IF(D$14="","",IF(D$14=0,0,D17/D$14*100))</f>
        <v/>
      </c>
      <c r="E18" s="47" t="str">
        <f t="shared" si="9"/>
        <v/>
      </c>
      <c r="F18" s="47" t="str">
        <f t="shared" si="9"/>
        <v/>
      </c>
      <c r="G18" s="47" t="str">
        <f t="shared" si="9"/>
        <v/>
      </c>
      <c r="H18" s="47" t="str">
        <f t="shared" si="9"/>
        <v/>
      </c>
      <c r="I18" s="47" t="str">
        <f t="shared" si="9"/>
        <v/>
      </c>
      <c r="J18" s="47" t="str">
        <f t="shared" si="9"/>
        <v/>
      </c>
      <c r="K18" s="48" t="str">
        <f t="shared" si="9"/>
        <v/>
      </c>
      <c r="L18" s="47" t="str">
        <f t="shared" si="9"/>
        <v/>
      </c>
      <c r="M18" s="47" t="str">
        <f t="shared" si="9"/>
        <v/>
      </c>
      <c r="N18" s="47" t="str">
        <f t="shared" si="9"/>
        <v/>
      </c>
      <c r="O18" s="47" t="str">
        <f t="shared" si="9"/>
        <v/>
      </c>
      <c r="P18" s="47" t="str">
        <f t="shared" si="9"/>
        <v/>
      </c>
      <c r="Q18" s="47" t="str">
        <f t="shared" si="9"/>
        <v/>
      </c>
      <c r="R18" s="47" t="str">
        <f t="shared" si="9"/>
        <v/>
      </c>
      <c r="S18" s="67" t="str">
        <f t="shared" si="9"/>
        <v/>
      </c>
      <c r="T18" s="47" t="str">
        <f t="shared" si="9"/>
        <v/>
      </c>
      <c r="U18" s="47" t="str">
        <f t="shared" si="9"/>
        <v/>
      </c>
      <c r="V18" s="47" t="str">
        <f t="shared" si="9"/>
        <v/>
      </c>
      <c r="W18" s="47" t="str">
        <f t="shared" si="9"/>
        <v/>
      </c>
      <c r="X18" s="47" t="str">
        <f t="shared" si="9"/>
        <v/>
      </c>
      <c r="Y18" s="48" t="str">
        <f t="shared" si="9"/>
        <v/>
      </c>
      <c r="Z18" s="67" t="str">
        <f t="shared" si="9"/>
        <v/>
      </c>
      <c r="AA18" s="47" t="str">
        <f t="shared" si="9"/>
        <v/>
      </c>
      <c r="AB18" s="47" t="str">
        <f t="shared" si="9"/>
        <v/>
      </c>
      <c r="AC18" s="47" t="str">
        <f t="shared" si="9"/>
        <v/>
      </c>
      <c r="AD18" s="47" t="str">
        <f t="shared" si="9"/>
        <v/>
      </c>
      <c r="AE18" s="47" t="str">
        <f t="shared" si="9"/>
        <v/>
      </c>
      <c r="AF18" s="48" t="str">
        <f t="shared" si="9"/>
        <v/>
      </c>
      <c r="AG18" s="47" t="str">
        <f t="shared" si="9"/>
        <v/>
      </c>
    </row>
    <row r="19" spans="1:153" x14ac:dyDescent="0.25">
      <c r="A19" s="16"/>
      <c r="B19" s="17" t="s">
        <v>39</v>
      </c>
      <c r="C19" s="51"/>
      <c r="D19" s="58"/>
      <c r="E19" s="57"/>
      <c r="F19" s="57"/>
      <c r="G19" s="57"/>
      <c r="H19" s="57"/>
      <c r="I19" s="57"/>
      <c r="J19" s="57"/>
      <c r="K19" s="58"/>
      <c r="L19" s="57"/>
      <c r="M19" s="57"/>
      <c r="N19" s="57"/>
      <c r="O19" s="57"/>
      <c r="P19" s="57"/>
      <c r="Q19" s="57"/>
      <c r="R19" s="57"/>
      <c r="S19" s="51"/>
      <c r="T19" s="57"/>
      <c r="U19" s="57"/>
      <c r="V19" s="57"/>
      <c r="W19" s="57"/>
      <c r="X19" s="57"/>
      <c r="Y19" s="58"/>
      <c r="Z19" s="51"/>
      <c r="AA19" s="57"/>
      <c r="AB19" s="57"/>
      <c r="AC19" s="57"/>
      <c r="AD19" s="57"/>
      <c r="AE19" s="57"/>
      <c r="AF19" s="58"/>
      <c r="AG19" s="57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</row>
    <row r="20" spans="1:153" ht="15.75" thickBot="1" x14ac:dyDescent="0.3">
      <c r="A20" s="16"/>
      <c r="B20" s="21" t="s">
        <v>40</v>
      </c>
      <c r="C20" s="62" t="str">
        <f t="shared" ref="C20" si="10">IF(C$14="","",IF(C$14=0,0,C19/C$14*100))</f>
        <v/>
      </c>
      <c r="D20" s="60" t="str">
        <f t="shared" ref="D20:AG20" si="11">IF(D$14="","",IF(D$14=0,0,D19/D$14*100))</f>
        <v/>
      </c>
      <c r="E20" s="59" t="str">
        <f t="shared" si="11"/>
        <v/>
      </c>
      <c r="F20" s="59" t="str">
        <f t="shared" si="11"/>
        <v/>
      </c>
      <c r="G20" s="59" t="str">
        <f t="shared" si="11"/>
        <v/>
      </c>
      <c r="H20" s="59" t="str">
        <f t="shared" si="11"/>
        <v/>
      </c>
      <c r="I20" s="59" t="str">
        <f t="shared" si="11"/>
        <v/>
      </c>
      <c r="J20" s="59" t="str">
        <f t="shared" si="11"/>
        <v/>
      </c>
      <c r="K20" s="60" t="str">
        <f t="shared" si="11"/>
        <v/>
      </c>
      <c r="L20" s="59" t="str">
        <f t="shared" si="11"/>
        <v/>
      </c>
      <c r="M20" s="59" t="str">
        <f t="shared" si="11"/>
        <v/>
      </c>
      <c r="N20" s="59" t="str">
        <f t="shared" si="11"/>
        <v/>
      </c>
      <c r="O20" s="59" t="str">
        <f t="shared" si="11"/>
        <v/>
      </c>
      <c r="P20" s="59" t="str">
        <f t="shared" si="11"/>
        <v/>
      </c>
      <c r="Q20" s="59" t="str">
        <f t="shared" si="11"/>
        <v/>
      </c>
      <c r="R20" s="59" t="str">
        <f t="shared" si="11"/>
        <v/>
      </c>
      <c r="S20" s="62" t="str">
        <f t="shared" si="11"/>
        <v/>
      </c>
      <c r="T20" s="59" t="str">
        <f t="shared" si="11"/>
        <v/>
      </c>
      <c r="U20" s="59" t="str">
        <f t="shared" si="11"/>
        <v/>
      </c>
      <c r="V20" s="59" t="str">
        <f t="shared" si="11"/>
        <v/>
      </c>
      <c r="W20" s="59" t="str">
        <f t="shared" si="11"/>
        <v/>
      </c>
      <c r="X20" s="59" t="str">
        <f t="shared" si="11"/>
        <v/>
      </c>
      <c r="Y20" s="60" t="str">
        <f t="shared" si="11"/>
        <v/>
      </c>
      <c r="Z20" s="62" t="str">
        <f t="shared" si="11"/>
        <v/>
      </c>
      <c r="AA20" s="59" t="str">
        <f t="shared" si="11"/>
        <v/>
      </c>
      <c r="AB20" s="59" t="str">
        <f t="shared" si="11"/>
        <v/>
      </c>
      <c r="AC20" s="59" t="str">
        <f t="shared" si="11"/>
        <v/>
      </c>
      <c r="AD20" s="59" t="str">
        <f t="shared" si="11"/>
        <v/>
      </c>
      <c r="AE20" s="59" t="str">
        <f t="shared" si="11"/>
        <v/>
      </c>
      <c r="AF20" s="60" t="str">
        <f t="shared" si="11"/>
        <v/>
      </c>
      <c r="AG20" s="59" t="str">
        <f t="shared" si="11"/>
        <v/>
      </c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</row>
    <row r="21" spans="1:153" ht="15.75" thickBot="1" x14ac:dyDescent="0.3">
      <c r="A21" s="114" t="s">
        <v>12</v>
      </c>
      <c r="B21" s="12" t="s">
        <v>10</v>
      </c>
      <c r="C21" s="113"/>
      <c r="D21" s="112"/>
      <c r="E21" s="88"/>
      <c r="F21" s="88"/>
      <c r="G21" s="88"/>
      <c r="H21" s="88"/>
      <c r="I21" s="88"/>
      <c r="J21" s="88"/>
      <c r="K21" s="112"/>
      <c r="L21" s="88"/>
      <c r="M21" s="88"/>
      <c r="N21" s="88"/>
      <c r="O21" s="88"/>
      <c r="P21" s="88"/>
      <c r="Q21" s="88"/>
      <c r="R21" s="88"/>
      <c r="S21" s="113"/>
      <c r="T21" s="88"/>
      <c r="U21" s="88"/>
      <c r="V21" s="88"/>
      <c r="W21" s="88"/>
      <c r="X21" s="88"/>
      <c r="Y21" s="112"/>
      <c r="Z21" s="113"/>
      <c r="AA21" s="88"/>
      <c r="AB21" s="88"/>
      <c r="AC21" s="88"/>
      <c r="AD21" s="88"/>
      <c r="AE21" s="88"/>
      <c r="AF21" s="112"/>
      <c r="AG21" s="88"/>
    </row>
    <row r="22" spans="1:153" x14ac:dyDescent="0.25">
      <c r="A22" s="16"/>
      <c r="B22" s="17" t="s">
        <v>25</v>
      </c>
      <c r="C22" s="18"/>
      <c r="D22" s="20"/>
      <c r="E22" s="19"/>
      <c r="F22" s="19"/>
      <c r="G22" s="19"/>
      <c r="H22" s="19"/>
      <c r="I22" s="19"/>
      <c r="J22" s="19"/>
      <c r="K22" s="20"/>
      <c r="L22" s="19"/>
      <c r="M22" s="19"/>
      <c r="N22" s="19"/>
      <c r="O22" s="19"/>
      <c r="P22" s="19"/>
      <c r="Q22" s="19"/>
      <c r="R22" s="19"/>
      <c r="S22" s="18"/>
      <c r="T22" s="19"/>
      <c r="U22" s="19"/>
      <c r="V22" s="19"/>
      <c r="W22" s="19"/>
      <c r="X22" s="19"/>
      <c r="Y22" s="20"/>
      <c r="Z22" s="18"/>
      <c r="AA22" s="19"/>
      <c r="AB22" s="19"/>
      <c r="AC22" s="19"/>
      <c r="AD22" s="19"/>
      <c r="AE22" s="19"/>
      <c r="AF22" s="20"/>
      <c r="AG22" s="19"/>
    </row>
    <row r="23" spans="1:153" x14ac:dyDescent="0.25">
      <c r="A23" s="16"/>
      <c r="B23" s="21" t="s">
        <v>26</v>
      </c>
      <c r="C23" s="22" t="str">
        <f t="shared" ref="C23" si="12">IF(C$21="","",IF(C$21=0,0,C22/C$21*100))</f>
        <v/>
      </c>
      <c r="D23" s="24" t="str">
        <f t="shared" ref="D23:AG23" si="13">IF(D$21="","",IF(D$21=0,0,D22/D$21*100))</f>
        <v/>
      </c>
      <c r="E23" s="23" t="str">
        <f t="shared" si="13"/>
        <v/>
      </c>
      <c r="F23" s="23" t="str">
        <f t="shared" si="13"/>
        <v/>
      </c>
      <c r="G23" s="23" t="str">
        <f t="shared" si="13"/>
        <v/>
      </c>
      <c r="H23" s="23" t="str">
        <f t="shared" si="13"/>
        <v/>
      </c>
      <c r="I23" s="23" t="str">
        <f t="shared" si="13"/>
        <v/>
      </c>
      <c r="J23" s="23" t="str">
        <f t="shared" si="13"/>
        <v/>
      </c>
      <c r="K23" s="24" t="str">
        <f t="shared" si="13"/>
        <v/>
      </c>
      <c r="L23" s="23" t="str">
        <f t="shared" si="13"/>
        <v/>
      </c>
      <c r="M23" s="23" t="str">
        <f t="shared" si="13"/>
        <v/>
      </c>
      <c r="N23" s="23" t="str">
        <f t="shared" si="13"/>
        <v/>
      </c>
      <c r="O23" s="23" t="str">
        <f t="shared" si="13"/>
        <v/>
      </c>
      <c r="P23" s="23" t="str">
        <f t="shared" si="13"/>
        <v/>
      </c>
      <c r="Q23" s="23" t="str">
        <f t="shared" si="13"/>
        <v/>
      </c>
      <c r="R23" s="23" t="str">
        <f t="shared" si="13"/>
        <v/>
      </c>
      <c r="S23" s="22" t="str">
        <f t="shared" si="13"/>
        <v/>
      </c>
      <c r="T23" s="23" t="str">
        <f t="shared" si="13"/>
        <v/>
      </c>
      <c r="U23" s="23" t="str">
        <f t="shared" si="13"/>
        <v/>
      </c>
      <c r="V23" s="23" t="str">
        <f t="shared" si="13"/>
        <v/>
      </c>
      <c r="W23" s="23" t="str">
        <f t="shared" si="13"/>
        <v/>
      </c>
      <c r="X23" s="23" t="str">
        <f t="shared" si="13"/>
        <v/>
      </c>
      <c r="Y23" s="24" t="str">
        <f t="shared" si="13"/>
        <v/>
      </c>
      <c r="Z23" s="22" t="str">
        <f t="shared" si="13"/>
        <v/>
      </c>
      <c r="AA23" s="23" t="str">
        <f t="shared" si="13"/>
        <v/>
      </c>
      <c r="AB23" s="23" t="str">
        <f t="shared" si="13"/>
        <v/>
      </c>
      <c r="AC23" s="23" t="str">
        <f t="shared" si="13"/>
        <v/>
      </c>
      <c r="AD23" s="23" t="str">
        <f t="shared" si="13"/>
        <v/>
      </c>
      <c r="AE23" s="23" t="str">
        <f t="shared" si="13"/>
        <v/>
      </c>
      <c r="AF23" s="24" t="str">
        <f t="shared" si="13"/>
        <v/>
      </c>
      <c r="AG23" s="23" t="str">
        <f t="shared" si="13"/>
        <v/>
      </c>
    </row>
    <row r="24" spans="1:153" x14ac:dyDescent="0.25">
      <c r="A24" s="16"/>
      <c r="B24" s="52" t="s">
        <v>37</v>
      </c>
      <c r="C24" s="51"/>
      <c r="D24" s="58"/>
      <c r="E24" s="57"/>
      <c r="F24" s="57"/>
      <c r="G24" s="57"/>
      <c r="H24" s="57"/>
      <c r="I24" s="57"/>
      <c r="J24" s="57"/>
      <c r="K24" s="58"/>
      <c r="L24" s="57"/>
      <c r="M24" s="57"/>
      <c r="N24" s="57"/>
      <c r="O24" s="57"/>
      <c r="P24" s="57"/>
      <c r="Q24" s="57"/>
      <c r="R24" s="57"/>
      <c r="S24" s="51"/>
      <c r="T24" s="57"/>
      <c r="U24" s="57"/>
      <c r="V24" s="57"/>
      <c r="W24" s="57"/>
      <c r="X24" s="57"/>
      <c r="Y24" s="58"/>
      <c r="Z24" s="51"/>
      <c r="AA24" s="57"/>
      <c r="AB24" s="57"/>
      <c r="AC24" s="57"/>
      <c r="AD24" s="57"/>
      <c r="AE24" s="57"/>
      <c r="AF24" s="58"/>
      <c r="AG24" s="57"/>
    </row>
    <row r="25" spans="1:153" x14ac:dyDescent="0.25">
      <c r="A25" s="16"/>
      <c r="B25" s="53" t="s">
        <v>38</v>
      </c>
      <c r="C25" s="67" t="str">
        <f t="shared" ref="C25" si="14">IF(C$21="","",IF(C$21=0,0,C24/C$21*100))</f>
        <v/>
      </c>
      <c r="D25" s="48" t="str">
        <f t="shared" ref="D25:AG25" si="15">IF(D$21="","",IF(D$21=0,0,D24/D$21*100))</f>
        <v/>
      </c>
      <c r="E25" s="47" t="str">
        <f t="shared" si="15"/>
        <v/>
      </c>
      <c r="F25" s="47" t="str">
        <f t="shared" si="15"/>
        <v/>
      </c>
      <c r="G25" s="47" t="str">
        <f t="shared" si="15"/>
        <v/>
      </c>
      <c r="H25" s="47" t="str">
        <f t="shared" si="15"/>
        <v/>
      </c>
      <c r="I25" s="47" t="str">
        <f t="shared" si="15"/>
        <v/>
      </c>
      <c r="J25" s="47" t="str">
        <f t="shared" si="15"/>
        <v/>
      </c>
      <c r="K25" s="48" t="str">
        <f t="shared" si="15"/>
        <v/>
      </c>
      <c r="L25" s="47" t="str">
        <f t="shared" si="15"/>
        <v/>
      </c>
      <c r="M25" s="47" t="str">
        <f t="shared" si="15"/>
        <v/>
      </c>
      <c r="N25" s="47" t="str">
        <f t="shared" si="15"/>
        <v/>
      </c>
      <c r="O25" s="47" t="str">
        <f t="shared" si="15"/>
        <v/>
      </c>
      <c r="P25" s="47" t="str">
        <f t="shared" si="15"/>
        <v/>
      </c>
      <c r="Q25" s="47" t="str">
        <f t="shared" si="15"/>
        <v/>
      </c>
      <c r="R25" s="47" t="str">
        <f t="shared" si="15"/>
        <v/>
      </c>
      <c r="S25" s="67" t="str">
        <f t="shared" si="15"/>
        <v/>
      </c>
      <c r="T25" s="47" t="str">
        <f t="shared" si="15"/>
        <v/>
      </c>
      <c r="U25" s="47" t="str">
        <f t="shared" si="15"/>
        <v/>
      </c>
      <c r="V25" s="47" t="str">
        <f t="shared" si="15"/>
        <v/>
      </c>
      <c r="W25" s="47" t="str">
        <f t="shared" si="15"/>
        <v/>
      </c>
      <c r="X25" s="47" t="str">
        <f t="shared" si="15"/>
        <v/>
      </c>
      <c r="Y25" s="48" t="str">
        <f t="shared" si="15"/>
        <v/>
      </c>
      <c r="Z25" s="67" t="str">
        <f t="shared" si="15"/>
        <v/>
      </c>
      <c r="AA25" s="47" t="str">
        <f t="shared" si="15"/>
        <v/>
      </c>
      <c r="AB25" s="47" t="str">
        <f t="shared" si="15"/>
        <v/>
      </c>
      <c r="AC25" s="47" t="str">
        <f t="shared" si="15"/>
        <v/>
      </c>
      <c r="AD25" s="47" t="str">
        <f t="shared" si="15"/>
        <v/>
      </c>
      <c r="AE25" s="47" t="str">
        <f t="shared" si="15"/>
        <v/>
      </c>
      <c r="AF25" s="48" t="str">
        <f t="shared" si="15"/>
        <v/>
      </c>
      <c r="AG25" s="47" t="str">
        <f t="shared" si="15"/>
        <v/>
      </c>
    </row>
    <row r="26" spans="1:153" x14ac:dyDescent="0.25">
      <c r="A26" s="16"/>
      <c r="B26" s="17" t="s">
        <v>39</v>
      </c>
      <c r="C26" s="51"/>
      <c r="D26" s="58"/>
      <c r="E26" s="57"/>
      <c r="F26" s="57"/>
      <c r="G26" s="57"/>
      <c r="H26" s="57"/>
      <c r="I26" s="57"/>
      <c r="J26" s="57"/>
      <c r="K26" s="58"/>
      <c r="L26" s="57"/>
      <c r="M26" s="57"/>
      <c r="N26" s="57"/>
      <c r="O26" s="57"/>
      <c r="P26" s="57"/>
      <c r="Q26" s="57"/>
      <c r="R26" s="57"/>
      <c r="S26" s="51"/>
      <c r="T26" s="57"/>
      <c r="U26" s="57"/>
      <c r="V26" s="57"/>
      <c r="W26" s="57"/>
      <c r="X26" s="57"/>
      <c r="Y26" s="58"/>
      <c r="Z26" s="51"/>
      <c r="AA26" s="57"/>
      <c r="AB26" s="57"/>
      <c r="AC26" s="57"/>
      <c r="AD26" s="57"/>
      <c r="AE26" s="57"/>
      <c r="AF26" s="58"/>
      <c r="AG26" s="57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</row>
    <row r="27" spans="1:153" ht="15.75" thickBot="1" x14ac:dyDescent="0.3">
      <c r="A27" s="16"/>
      <c r="B27" s="21" t="s">
        <v>40</v>
      </c>
      <c r="C27" s="62" t="str">
        <f t="shared" ref="C27" si="16">IF(C$21="","",IF(C$21=0,0,C26/C$21*100))</f>
        <v/>
      </c>
      <c r="D27" s="60" t="str">
        <f t="shared" ref="D27:AG27" si="17">IF(D$21="","",IF(D$21=0,0,D26/D$21*100))</f>
        <v/>
      </c>
      <c r="E27" s="59" t="str">
        <f t="shared" si="17"/>
        <v/>
      </c>
      <c r="F27" s="59" t="str">
        <f t="shared" si="17"/>
        <v/>
      </c>
      <c r="G27" s="59" t="str">
        <f t="shared" si="17"/>
        <v/>
      </c>
      <c r="H27" s="59" t="str">
        <f t="shared" si="17"/>
        <v/>
      </c>
      <c r="I27" s="59" t="str">
        <f t="shared" si="17"/>
        <v/>
      </c>
      <c r="J27" s="59" t="str">
        <f t="shared" si="17"/>
        <v/>
      </c>
      <c r="K27" s="60" t="str">
        <f t="shared" si="17"/>
        <v/>
      </c>
      <c r="L27" s="59" t="str">
        <f t="shared" si="17"/>
        <v/>
      </c>
      <c r="M27" s="59" t="str">
        <f t="shared" si="17"/>
        <v/>
      </c>
      <c r="N27" s="59" t="str">
        <f t="shared" si="17"/>
        <v/>
      </c>
      <c r="O27" s="59" t="str">
        <f t="shared" si="17"/>
        <v/>
      </c>
      <c r="P27" s="59" t="str">
        <f t="shared" si="17"/>
        <v/>
      </c>
      <c r="Q27" s="59" t="str">
        <f t="shared" si="17"/>
        <v/>
      </c>
      <c r="R27" s="59" t="str">
        <f t="shared" si="17"/>
        <v/>
      </c>
      <c r="S27" s="62" t="str">
        <f t="shared" si="17"/>
        <v/>
      </c>
      <c r="T27" s="59" t="str">
        <f t="shared" si="17"/>
        <v/>
      </c>
      <c r="U27" s="59" t="str">
        <f t="shared" si="17"/>
        <v/>
      </c>
      <c r="V27" s="59" t="str">
        <f t="shared" si="17"/>
        <v/>
      </c>
      <c r="W27" s="59" t="str">
        <f t="shared" si="17"/>
        <v/>
      </c>
      <c r="X27" s="59" t="str">
        <f t="shared" si="17"/>
        <v/>
      </c>
      <c r="Y27" s="60" t="str">
        <f t="shared" si="17"/>
        <v/>
      </c>
      <c r="Z27" s="62" t="str">
        <f t="shared" si="17"/>
        <v/>
      </c>
      <c r="AA27" s="59" t="str">
        <f t="shared" si="17"/>
        <v/>
      </c>
      <c r="AB27" s="59" t="str">
        <f t="shared" si="17"/>
        <v/>
      </c>
      <c r="AC27" s="59" t="str">
        <f t="shared" si="17"/>
        <v/>
      </c>
      <c r="AD27" s="59" t="str">
        <f t="shared" si="17"/>
        <v/>
      </c>
      <c r="AE27" s="59" t="str">
        <f t="shared" si="17"/>
        <v/>
      </c>
      <c r="AF27" s="60" t="str">
        <f t="shared" si="17"/>
        <v/>
      </c>
      <c r="AG27" s="59" t="str">
        <f t="shared" si="17"/>
        <v/>
      </c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</row>
    <row r="28" spans="1:153" ht="15.75" thickBot="1" x14ac:dyDescent="0.3">
      <c r="A28" s="114" t="s">
        <v>13</v>
      </c>
      <c r="B28" s="12" t="s">
        <v>10</v>
      </c>
      <c r="C28" s="113"/>
      <c r="D28" s="112"/>
      <c r="E28" s="88"/>
      <c r="F28" s="88"/>
      <c r="G28" s="88"/>
      <c r="H28" s="88"/>
      <c r="I28" s="88"/>
      <c r="J28" s="88"/>
      <c r="K28" s="112"/>
      <c r="L28" s="88"/>
      <c r="M28" s="88"/>
      <c r="N28" s="88"/>
      <c r="O28" s="88"/>
      <c r="P28" s="88"/>
      <c r="Q28" s="88"/>
      <c r="R28" s="88"/>
      <c r="S28" s="113"/>
      <c r="T28" s="88"/>
      <c r="U28" s="88"/>
      <c r="V28" s="88"/>
      <c r="W28" s="88"/>
      <c r="X28" s="88"/>
      <c r="Y28" s="112"/>
      <c r="Z28" s="113"/>
      <c r="AA28" s="88"/>
      <c r="AB28" s="88"/>
      <c r="AC28" s="88"/>
      <c r="AD28" s="88"/>
      <c r="AE28" s="88"/>
      <c r="AF28" s="112"/>
      <c r="AG28" s="88"/>
    </row>
    <row r="29" spans="1:153" x14ac:dyDescent="0.25">
      <c r="A29" s="16"/>
      <c r="B29" s="17" t="s">
        <v>25</v>
      </c>
      <c r="C29" s="18"/>
      <c r="D29" s="20"/>
      <c r="E29" s="19"/>
      <c r="F29" s="19"/>
      <c r="G29" s="19"/>
      <c r="H29" s="19"/>
      <c r="I29" s="19"/>
      <c r="J29" s="19"/>
      <c r="K29" s="20"/>
      <c r="L29" s="19"/>
      <c r="M29" s="19"/>
      <c r="N29" s="19"/>
      <c r="O29" s="19"/>
      <c r="P29" s="19"/>
      <c r="Q29" s="19"/>
      <c r="R29" s="19"/>
      <c r="S29" s="18"/>
      <c r="T29" s="19"/>
      <c r="U29" s="19"/>
      <c r="V29" s="19"/>
      <c r="W29" s="19"/>
      <c r="X29" s="19"/>
      <c r="Y29" s="20"/>
      <c r="Z29" s="18"/>
      <c r="AA29" s="19"/>
      <c r="AB29" s="19"/>
      <c r="AC29" s="19"/>
      <c r="AD29" s="19"/>
      <c r="AE29" s="19"/>
      <c r="AF29" s="20"/>
      <c r="AG29" s="19"/>
    </row>
    <row r="30" spans="1:153" x14ac:dyDescent="0.25">
      <c r="A30" s="16"/>
      <c r="B30" s="21" t="s">
        <v>26</v>
      </c>
      <c r="C30" s="22" t="str">
        <f t="shared" ref="C30" si="18">IF(C$28="","",IF(C$28=0,0,C29/C$28*100))</f>
        <v/>
      </c>
      <c r="D30" s="24" t="str">
        <f t="shared" ref="D30:AG30" si="19">IF(D$28="","",IF(D$28=0,0,D29/D$28*100))</f>
        <v/>
      </c>
      <c r="E30" s="23" t="str">
        <f t="shared" si="19"/>
        <v/>
      </c>
      <c r="F30" s="23" t="str">
        <f t="shared" si="19"/>
        <v/>
      </c>
      <c r="G30" s="23" t="str">
        <f t="shared" si="19"/>
        <v/>
      </c>
      <c r="H30" s="23" t="str">
        <f t="shared" si="19"/>
        <v/>
      </c>
      <c r="I30" s="23" t="str">
        <f t="shared" si="19"/>
        <v/>
      </c>
      <c r="J30" s="23" t="str">
        <f t="shared" si="19"/>
        <v/>
      </c>
      <c r="K30" s="24" t="str">
        <f t="shared" si="19"/>
        <v/>
      </c>
      <c r="L30" s="23" t="str">
        <f t="shared" si="19"/>
        <v/>
      </c>
      <c r="M30" s="23" t="str">
        <f t="shared" si="19"/>
        <v/>
      </c>
      <c r="N30" s="23" t="str">
        <f t="shared" si="19"/>
        <v/>
      </c>
      <c r="O30" s="23" t="str">
        <f t="shared" si="19"/>
        <v/>
      </c>
      <c r="P30" s="23" t="str">
        <f t="shared" si="19"/>
        <v/>
      </c>
      <c r="Q30" s="23" t="str">
        <f t="shared" si="19"/>
        <v/>
      </c>
      <c r="R30" s="23" t="str">
        <f t="shared" si="19"/>
        <v/>
      </c>
      <c r="S30" s="22" t="str">
        <f t="shared" si="19"/>
        <v/>
      </c>
      <c r="T30" s="23" t="str">
        <f t="shared" si="19"/>
        <v/>
      </c>
      <c r="U30" s="23" t="str">
        <f t="shared" si="19"/>
        <v/>
      </c>
      <c r="V30" s="23" t="str">
        <f t="shared" si="19"/>
        <v/>
      </c>
      <c r="W30" s="23" t="str">
        <f t="shared" si="19"/>
        <v/>
      </c>
      <c r="X30" s="23" t="str">
        <f t="shared" si="19"/>
        <v/>
      </c>
      <c r="Y30" s="24" t="str">
        <f t="shared" si="19"/>
        <v/>
      </c>
      <c r="Z30" s="22" t="str">
        <f t="shared" si="19"/>
        <v/>
      </c>
      <c r="AA30" s="23" t="str">
        <f t="shared" si="19"/>
        <v/>
      </c>
      <c r="AB30" s="23" t="str">
        <f t="shared" si="19"/>
        <v/>
      </c>
      <c r="AC30" s="23" t="str">
        <f t="shared" si="19"/>
        <v/>
      </c>
      <c r="AD30" s="23" t="str">
        <f t="shared" si="19"/>
        <v/>
      </c>
      <c r="AE30" s="23" t="str">
        <f t="shared" si="19"/>
        <v/>
      </c>
      <c r="AF30" s="24" t="str">
        <f t="shared" si="19"/>
        <v/>
      </c>
      <c r="AG30" s="23" t="str">
        <f t="shared" si="19"/>
        <v/>
      </c>
    </row>
    <row r="31" spans="1:153" x14ac:dyDescent="0.25">
      <c r="A31" s="16"/>
      <c r="B31" s="52" t="s">
        <v>37</v>
      </c>
      <c r="C31" s="51"/>
      <c r="D31" s="58"/>
      <c r="E31" s="57"/>
      <c r="F31" s="57"/>
      <c r="G31" s="57"/>
      <c r="H31" s="57"/>
      <c r="I31" s="57"/>
      <c r="J31" s="57"/>
      <c r="K31" s="58"/>
      <c r="L31" s="57"/>
      <c r="M31" s="57"/>
      <c r="N31" s="57"/>
      <c r="O31" s="57"/>
      <c r="P31" s="57"/>
      <c r="Q31" s="57"/>
      <c r="R31" s="57"/>
      <c r="S31" s="51"/>
      <c r="T31" s="57"/>
      <c r="U31" s="57"/>
      <c r="V31" s="57"/>
      <c r="W31" s="57"/>
      <c r="X31" s="57"/>
      <c r="Y31" s="58"/>
      <c r="Z31" s="51"/>
      <c r="AA31" s="57"/>
      <c r="AB31" s="57"/>
      <c r="AC31" s="57"/>
      <c r="AD31" s="57"/>
      <c r="AE31" s="57"/>
      <c r="AF31" s="58"/>
      <c r="AG31" s="57"/>
    </row>
    <row r="32" spans="1:153" x14ac:dyDescent="0.25">
      <c r="A32" s="16"/>
      <c r="B32" s="53" t="s">
        <v>38</v>
      </c>
      <c r="C32" s="67" t="str">
        <f t="shared" ref="C32" si="20">IF(C$28="","",IF(C$28=0,0,C31/C$28*100))</f>
        <v/>
      </c>
      <c r="D32" s="48" t="str">
        <f t="shared" ref="D32:AG32" si="21">IF(D$28="","",IF(D$28=0,0,D31/D$28*100))</f>
        <v/>
      </c>
      <c r="E32" s="47" t="str">
        <f t="shared" si="21"/>
        <v/>
      </c>
      <c r="F32" s="47" t="str">
        <f t="shared" si="21"/>
        <v/>
      </c>
      <c r="G32" s="47" t="str">
        <f t="shared" si="21"/>
        <v/>
      </c>
      <c r="H32" s="47" t="str">
        <f t="shared" si="21"/>
        <v/>
      </c>
      <c r="I32" s="47" t="str">
        <f t="shared" si="21"/>
        <v/>
      </c>
      <c r="J32" s="47" t="str">
        <f t="shared" si="21"/>
        <v/>
      </c>
      <c r="K32" s="48" t="str">
        <f t="shared" si="21"/>
        <v/>
      </c>
      <c r="L32" s="47" t="str">
        <f t="shared" si="21"/>
        <v/>
      </c>
      <c r="M32" s="47" t="str">
        <f t="shared" si="21"/>
        <v/>
      </c>
      <c r="N32" s="47" t="str">
        <f t="shared" si="21"/>
        <v/>
      </c>
      <c r="O32" s="47" t="str">
        <f t="shared" si="21"/>
        <v/>
      </c>
      <c r="P32" s="47" t="str">
        <f t="shared" si="21"/>
        <v/>
      </c>
      <c r="Q32" s="47" t="str">
        <f t="shared" si="21"/>
        <v/>
      </c>
      <c r="R32" s="47" t="str">
        <f t="shared" si="21"/>
        <v/>
      </c>
      <c r="S32" s="67" t="str">
        <f t="shared" si="21"/>
        <v/>
      </c>
      <c r="T32" s="47" t="str">
        <f t="shared" si="21"/>
        <v/>
      </c>
      <c r="U32" s="47" t="str">
        <f t="shared" si="21"/>
        <v/>
      </c>
      <c r="V32" s="47" t="str">
        <f t="shared" si="21"/>
        <v/>
      </c>
      <c r="W32" s="47" t="str">
        <f t="shared" si="21"/>
        <v/>
      </c>
      <c r="X32" s="47" t="str">
        <f t="shared" si="21"/>
        <v/>
      </c>
      <c r="Y32" s="48" t="str">
        <f t="shared" si="21"/>
        <v/>
      </c>
      <c r="Z32" s="67" t="str">
        <f t="shared" si="21"/>
        <v/>
      </c>
      <c r="AA32" s="47" t="str">
        <f t="shared" si="21"/>
        <v/>
      </c>
      <c r="AB32" s="47" t="str">
        <f t="shared" si="21"/>
        <v/>
      </c>
      <c r="AC32" s="47" t="str">
        <f t="shared" si="21"/>
        <v/>
      </c>
      <c r="AD32" s="47" t="str">
        <f t="shared" si="21"/>
        <v/>
      </c>
      <c r="AE32" s="47" t="str">
        <f t="shared" si="21"/>
        <v/>
      </c>
      <c r="AF32" s="48" t="str">
        <f t="shared" si="21"/>
        <v/>
      </c>
      <c r="AG32" s="47" t="str">
        <f t="shared" si="21"/>
        <v/>
      </c>
    </row>
    <row r="33" spans="1:153" x14ac:dyDescent="0.25">
      <c r="A33" s="16"/>
      <c r="B33" s="17" t="s">
        <v>39</v>
      </c>
      <c r="C33" s="51"/>
      <c r="D33" s="58"/>
      <c r="E33" s="57"/>
      <c r="F33" s="57"/>
      <c r="G33" s="57"/>
      <c r="H33" s="57"/>
      <c r="I33" s="57"/>
      <c r="J33" s="57"/>
      <c r="K33" s="58"/>
      <c r="L33" s="57"/>
      <c r="M33" s="57"/>
      <c r="N33" s="57"/>
      <c r="O33" s="57"/>
      <c r="P33" s="57"/>
      <c r="Q33" s="57"/>
      <c r="R33" s="57"/>
      <c r="S33" s="51"/>
      <c r="T33" s="57"/>
      <c r="U33" s="57"/>
      <c r="V33" s="57"/>
      <c r="W33" s="57"/>
      <c r="X33" s="57"/>
      <c r="Y33" s="58"/>
      <c r="Z33" s="51"/>
      <c r="AA33" s="57"/>
      <c r="AB33" s="57"/>
      <c r="AC33" s="57"/>
      <c r="AD33" s="57"/>
      <c r="AE33" s="57"/>
      <c r="AF33" s="58"/>
      <c r="AG33" s="57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</row>
    <row r="34" spans="1:153" ht="15.75" thickBot="1" x14ac:dyDescent="0.3">
      <c r="A34" s="16"/>
      <c r="B34" s="21" t="s">
        <v>40</v>
      </c>
      <c r="C34" s="62" t="str">
        <f t="shared" ref="C34" si="22">IF(C$28="","",IF(C$28=0,0,C33/C$28*100))</f>
        <v/>
      </c>
      <c r="D34" s="60" t="str">
        <f t="shared" ref="D34:AG34" si="23">IF(D$28="","",IF(D$28=0,0,D33/D$28*100))</f>
        <v/>
      </c>
      <c r="E34" s="59" t="str">
        <f t="shared" si="23"/>
        <v/>
      </c>
      <c r="F34" s="59" t="str">
        <f t="shared" si="23"/>
        <v/>
      </c>
      <c r="G34" s="59" t="str">
        <f t="shared" si="23"/>
        <v/>
      </c>
      <c r="H34" s="59" t="str">
        <f t="shared" si="23"/>
        <v/>
      </c>
      <c r="I34" s="59" t="str">
        <f t="shared" si="23"/>
        <v/>
      </c>
      <c r="J34" s="59" t="str">
        <f t="shared" si="23"/>
        <v/>
      </c>
      <c r="K34" s="60" t="str">
        <f t="shared" si="23"/>
        <v/>
      </c>
      <c r="L34" s="59" t="str">
        <f t="shared" si="23"/>
        <v/>
      </c>
      <c r="M34" s="59" t="str">
        <f t="shared" si="23"/>
        <v/>
      </c>
      <c r="N34" s="59" t="str">
        <f t="shared" si="23"/>
        <v/>
      </c>
      <c r="O34" s="59" t="str">
        <f t="shared" si="23"/>
        <v/>
      </c>
      <c r="P34" s="59" t="str">
        <f t="shared" si="23"/>
        <v/>
      </c>
      <c r="Q34" s="59" t="str">
        <f t="shared" si="23"/>
        <v/>
      </c>
      <c r="R34" s="59" t="str">
        <f t="shared" si="23"/>
        <v/>
      </c>
      <c r="S34" s="62" t="str">
        <f t="shared" si="23"/>
        <v/>
      </c>
      <c r="T34" s="59" t="str">
        <f t="shared" si="23"/>
        <v/>
      </c>
      <c r="U34" s="59" t="str">
        <f t="shared" si="23"/>
        <v/>
      </c>
      <c r="V34" s="59" t="str">
        <f t="shared" si="23"/>
        <v/>
      </c>
      <c r="W34" s="59" t="str">
        <f t="shared" si="23"/>
        <v/>
      </c>
      <c r="X34" s="59" t="str">
        <f t="shared" si="23"/>
        <v/>
      </c>
      <c r="Y34" s="60" t="str">
        <f t="shared" si="23"/>
        <v/>
      </c>
      <c r="Z34" s="62" t="str">
        <f t="shared" si="23"/>
        <v/>
      </c>
      <c r="AA34" s="59" t="str">
        <f t="shared" si="23"/>
        <v/>
      </c>
      <c r="AB34" s="59" t="str">
        <f t="shared" si="23"/>
        <v/>
      </c>
      <c r="AC34" s="59" t="str">
        <f t="shared" si="23"/>
        <v/>
      </c>
      <c r="AD34" s="59" t="str">
        <f t="shared" si="23"/>
        <v/>
      </c>
      <c r="AE34" s="59" t="str">
        <f t="shared" si="23"/>
        <v/>
      </c>
      <c r="AF34" s="60" t="str">
        <f t="shared" si="23"/>
        <v/>
      </c>
      <c r="AG34" s="59" t="str">
        <f t="shared" si="23"/>
        <v/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</row>
    <row r="35" spans="1:153" ht="15.75" thickBot="1" x14ac:dyDescent="0.3">
      <c r="A35" s="114" t="s">
        <v>14</v>
      </c>
      <c r="B35" s="12"/>
      <c r="C35" s="28"/>
      <c r="D35" s="30"/>
      <c r="E35" s="29"/>
      <c r="F35" s="29"/>
      <c r="G35" s="29"/>
      <c r="H35" s="29"/>
      <c r="I35" s="29"/>
      <c r="J35" s="29"/>
      <c r="K35" s="30"/>
      <c r="L35" s="29"/>
      <c r="M35" s="29"/>
      <c r="N35" s="29"/>
      <c r="O35" s="29"/>
      <c r="P35" s="29"/>
      <c r="Q35" s="29"/>
      <c r="R35" s="29"/>
      <c r="S35" s="28"/>
      <c r="T35" s="29"/>
      <c r="U35" s="29"/>
      <c r="V35" s="29"/>
      <c r="W35" s="29"/>
      <c r="X35" s="29"/>
      <c r="Y35" s="30"/>
      <c r="Z35" s="28"/>
      <c r="AA35" s="29"/>
      <c r="AB35" s="29"/>
      <c r="AC35" s="29"/>
      <c r="AD35" s="29"/>
      <c r="AE35" s="29"/>
      <c r="AF35" s="30"/>
      <c r="AG35" s="29"/>
    </row>
    <row r="36" spans="1:153" x14ac:dyDescent="0.25">
      <c r="A36" s="31" t="s">
        <v>15</v>
      </c>
      <c r="B36" s="32" t="s">
        <v>10</v>
      </c>
      <c r="C36" s="33"/>
      <c r="D36" s="35"/>
      <c r="E36" s="34"/>
      <c r="F36" s="34"/>
      <c r="G36" s="34"/>
      <c r="H36" s="34"/>
      <c r="I36" s="34"/>
      <c r="J36" s="34"/>
      <c r="K36" s="35"/>
      <c r="L36" s="34"/>
      <c r="M36" s="34"/>
      <c r="N36" s="34"/>
      <c r="O36" s="34"/>
      <c r="P36" s="34"/>
      <c r="Q36" s="34"/>
      <c r="R36" s="34"/>
      <c r="S36" s="33"/>
      <c r="T36" s="34"/>
      <c r="U36" s="34"/>
      <c r="V36" s="34"/>
      <c r="W36" s="34"/>
      <c r="X36" s="34"/>
      <c r="Y36" s="35"/>
      <c r="Z36" s="33"/>
      <c r="AA36" s="34"/>
      <c r="AB36" s="34"/>
      <c r="AC36" s="34"/>
      <c r="AD36" s="34"/>
      <c r="AE36" s="34"/>
      <c r="AF36" s="35"/>
      <c r="AG36" s="34"/>
    </row>
    <row r="37" spans="1:153" x14ac:dyDescent="0.25">
      <c r="A37" s="31" t="s">
        <v>16</v>
      </c>
      <c r="B37" s="17" t="s">
        <v>25</v>
      </c>
      <c r="C37" s="18"/>
      <c r="D37" s="20"/>
      <c r="E37" s="19"/>
      <c r="F37" s="19"/>
      <c r="G37" s="19"/>
      <c r="H37" s="19"/>
      <c r="I37" s="19"/>
      <c r="J37" s="19"/>
      <c r="K37" s="20"/>
      <c r="L37" s="19"/>
      <c r="M37" s="19"/>
      <c r="N37" s="19"/>
      <c r="O37" s="19"/>
      <c r="P37" s="19"/>
      <c r="Q37" s="19"/>
      <c r="R37" s="19"/>
      <c r="S37" s="18"/>
      <c r="T37" s="19"/>
      <c r="U37" s="19"/>
      <c r="V37" s="19"/>
      <c r="W37" s="19"/>
      <c r="X37" s="19"/>
      <c r="Y37" s="20"/>
      <c r="Z37" s="18"/>
      <c r="AA37" s="19"/>
      <c r="AB37" s="19"/>
      <c r="AC37" s="19"/>
      <c r="AD37" s="19"/>
      <c r="AE37" s="19"/>
      <c r="AF37" s="20"/>
      <c r="AG37" s="19"/>
    </row>
    <row r="38" spans="1:153" x14ac:dyDescent="0.25">
      <c r="A38" s="36"/>
      <c r="B38" s="21" t="s">
        <v>26</v>
      </c>
      <c r="C38" s="22" t="str">
        <f t="shared" ref="C38" si="24">IF(C$36="","",IF(C$36=0,0,C37/C$36*100))</f>
        <v/>
      </c>
      <c r="D38" s="24" t="str">
        <f t="shared" ref="D38:AG38" si="25">IF(D$36="","",IF(D$36=0,0,D37/D$36*100))</f>
        <v/>
      </c>
      <c r="E38" s="23" t="str">
        <f t="shared" si="25"/>
        <v/>
      </c>
      <c r="F38" s="23" t="str">
        <f t="shared" si="25"/>
        <v/>
      </c>
      <c r="G38" s="23" t="str">
        <f t="shared" si="25"/>
        <v/>
      </c>
      <c r="H38" s="23" t="str">
        <f t="shared" si="25"/>
        <v/>
      </c>
      <c r="I38" s="23" t="str">
        <f t="shared" si="25"/>
        <v/>
      </c>
      <c r="J38" s="23" t="str">
        <f t="shared" si="25"/>
        <v/>
      </c>
      <c r="K38" s="24" t="str">
        <f t="shared" si="25"/>
        <v/>
      </c>
      <c r="L38" s="23" t="str">
        <f t="shared" si="25"/>
        <v/>
      </c>
      <c r="M38" s="23" t="str">
        <f t="shared" si="25"/>
        <v/>
      </c>
      <c r="N38" s="23" t="str">
        <f t="shared" si="25"/>
        <v/>
      </c>
      <c r="O38" s="23" t="str">
        <f t="shared" si="25"/>
        <v/>
      </c>
      <c r="P38" s="23" t="str">
        <f t="shared" si="25"/>
        <v/>
      </c>
      <c r="Q38" s="23" t="str">
        <f t="shared" si="25"/>
        <v/>
      </c>
      <c r="R38" s="23" t="str">
        <f t="shared" si="25"/>
        <v/>
      </c>
      <c r="S38" s="22" t="str">
        <f t="shared" si="25"/>
        <v/>
      </c>
      <c r="T38" s="23" t="str">
        <f t="shared" si="25"/>
        <v/>
      </c>
      <c r="U38" s="23" t="str">
        <f t="shared" si="25"/>
        <v/>
      </c>
      <c r="V38" s="23" t="str">
        <f t="shared" si="25"/>
        <v/>
      </c>
      <c r="W38" s="23" t="str">
        <f t="shared" si="25"/>
        <v/>
      </c>
      <c r="X38" s="23" t="str">
        <f t="shared" si="25"/>
        <v/>
      </c>
      <c r="Y38" s="24" t="str">
        <f t="shared" si="25"/>
        <v/>
      </c>
      <c r="Z38" s="22" t="str">
        <f t="shared" si="25"/>
        <v/>
      </c>
      <c r="AA38" s="23" t="str">
        <f t="shared" si="25"/>
        <v/>
      </c>
      <c r="AB38" s="23" t="str">
        <f t="shared" si="25"/>
        <v/>
      </c>
      <c r="AC38" s="23" t="str">
        <f t="shared" si="25"/>
        <v/>
      </c>
      <c r="AD38" s="23" t="str">
        <f t="shared" si="25"/>
        <v/>
      </c>
      <c r="AE38" s="23" t="str">
        <f t="shared" si="25"/>
        <v/>
      </c>
      <c r="AF38" s="24" t="str">
        <f t="shared" si="25"/>
        <v/>
      </c>
      <c r="AG38" s="23" t="str">
        <f t="shared" si="25"/>
        <v/>
      </c>
    </row>
    <row r="39" spans="1:153" x14ac:dyDescent="0.25">
      <c r="A39" s="31"/>
      <c r="B39" s="52" t="s">
        <v>37</v>
      </c>
      <c r="C39" s="51"/>
      <c r="D39" s="58"/>
      <c r="E39" s="57"/>
      <c r="F39" s="57"/>
      <c r="G39" s="57"/>
      <c r="H39" s="57"/>
      <c r="I39" s="57"/>
      <c r="J39" s="57"/>
      <c r="K39" s="58"/>
      <c r="L39" s="57"/>
      <c r="M39" s="57"/>
      <c r="N39" s="57"/>
      <c r="O39" s="57"/>
      <c r="P39" s="57"/>
      <c r="Q39" s="57"/>
      <c r="R39" s="57"/>
      <c r="S39" s="51"/>
      <c r="T39" s="57"/>
      <c r="U39" s="57"/>
      <c r="V39" s="57"/>
      <c r="W39" s="57"/>
      <c r="X39" s="57"/>
      <c r="Y39" s="58"/>
      <c r="Z39" s="51"/>
      <c r="AA39" s="57"/>
      <c r="AB39" s="57"/>
      <c r="AC39" s="57"/>
      <c r="AD39" s="57"/>
      <c r="AE39" s="57"/>
      <c r="AF39" s="58"/>
      <c r="AG39" s="57"/>
    </row>
    <row r="40" spans="1:153" x14ac:dyDescent="0.25">
      <c r="A40" s="36"/>
      <c r="B40" s="53" t="s">
        <v>38</v>
      </c>
      <c r="C40" s="67" t="str">
        <f t="shared" ref="C40" si="26">IF(C$36="","",IF(C$36=0,0,C39/C$36*100))</f>
        <v/>
      </c>
      <c r="D40" s="48" t="str">
        <f t="shared" ref="D40:AG40" si="27">IF(D$36="","",IF(D$36=0,0,D39/D$36*100))</f>
        <v/>
      </c>
      <c r="E40" s="47" t="str">
        <f t="shared" si="27"/>
        <v/>
      </c>
      <c r="F40" s="47" t="str">
        <f t="shared" si="27"/>
        <v/>
      </c>
      <c r="G40" s="47" t="str">
        <f t="shared" si="27"/>
        <v/>
      </c>
      <c r="H40" s="47" t="str">
        <f t="shared" si="27"/>
        <v/>
      </c>
      <c r="I40" s="47" t="str">
        <f t="shared" si="27"/>
        <v/>
      </c>
      <c r="J40" s="47" t="str">
        <f t="shared" si="27"/>
        <v/>
      </c>
      <c r="K40" s="48" t="str">
        <f t="shared" si="27"/>
        <v/>
      </c>
      <c r="L40" s="47" t="str">
        <f t="shared" si="27"/>
        <v/>
      </c>
      <c r="M40" s="47" t="str">
        <f t="shared" si="27"/>
        <v/>
      </c>
      <c r="N40" s="47" t="str">
        <f t="shared" si="27"/>
        <v/>
      </c>
      <c r="O40" s="47" t="str">
        <f t="shared" si="27"/>
        <v/>
      </c>
      <c r="P40" s="47" t="str">
        <f t="shared" si="27"/>
        <v/>
      </c>
      <c r="Q40" s="47" t="str">
        <f t="shared" si="27"/>
        <v/>
      </c>
      <c r="R40" s="47" t="str">
        <f t="shared" si="27"/>
        <v/>
      </c>
      <c r="S40" s="67" t="str">
        <f t="shared" si="27"/>
        <v/>
      </c>
      <c r="T40" s="47" t="str">
        <f t="shared" si="27"/>
        <v/>
      </c>
      <c r="U40" s="47" t="str">
        <f t="shared" si="27"/>
        <v/>
      </c>
      <c r="V40" s="47" t="str">
        <f t="shared" si="27"/>
        <v/>
      </c>
      <c r="W40" s="47" t="str">
        <f t="shared" si="27"/>
        <v/>
      </c>
      <c r="X40" s="47" t="str">
        <f t="shared" si="27"/>
        <v/>
      </c>
      <c r="Y40" s="48" t="str">
        <f t="shared" si="27"/>
        <v/>
      </c>
      <c r="Z40" s="67" t="str">
        <f t="shared" si="27"/>
        <v/>
      </c>
      <c r="AA40" s="47" t="str">
        <f t="shared" si="27"/>
        <v/>
      </c>
      <c r="AB40" s="47" t="str">
        <f t="shared" si="27"/>
        <v/>
      </c>
      <c r="AC40" s="47" t="str">
        <f t="shared" si="27"/>
        <v/>
      </c>
      <c r="AD40" s="47" t="str">
        <f t="shared" si="27"/>
        <v/>
      </c>
      <c r="AE40" s="47" t="str">
        <f t="shared" si="27"/>
        <v/>
      </c>
      <c r="AF40" s="48" t="str">
        <f t="shared" si="27"/>
        <v/>
      </c>
      <c r="AG40" s="47" t="str">
        <f t="shared" si="27"/>
        <v/>
      </c>
    </row>
    <row r="41" spans="1:153" x14ac:dyDescent="0.25">
      <c r="A41" s="31"/>
      <c r="B41" s="17" t="s">
        <v>39</v>
      </c>
      <c r="C41" s="51"/>
      <c r="D41" s="58"/>
      <c r="E41" s="57"/>
      <c r="F41" s="57"/>
      <c r="G41" s="57"/>
      <c r="H41" s="57"/>
      <c r="I41" s="57"/>
      <c r="J41" s="57"/>
      <c r="K41" s="58"/>
      <c r="L41" s="57"/>
      <c r="M41" s="57"/>
      <c r="N41" s="57"/>
      <c r="O41" s="57"/>
      <c r="P41" s="57"/>
      <c r="Q41" s="57"/>
      <c r="R41" s="57"/>
      <c r="S41" s="51"/>
      <c r="T41" s="57"/>
      <c r="U41" s="57"/>
      <c r="V41" s="57"/>
      <c r="W41" s="57"/>
      <c r="X41" s="57"/>
      <c r="Y41" s="58"/>
      <c r="Z41" s="51"/>
      <c r="AA41" s="57"/>
      <c r="AB41" s="57"/>
      <c r="AC41" s="57"/>
      <c r="AD41" s="57"/>
      <c r="AE41" s="57"/>
      <c r="AF41" s="58"/>
      <c r="AG41" s="5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</row>
    <row r="42" spans="1:153" x14ac:dyDescent="0.25">
      <c r="A42" s="31"/>
      <c r="B42" s="21" t="s">
        <v>40</v>
      </c>
      <c r="C42" s="62" t="str">
        <f t="shared" ref="C42" si="28">IF(C$36="","",IF(C$36=0,0,C41/C$36*100))</f>
        <v/>
      </c>
      <c r="D42" s="60" t="str">
        <f t="shared" ref="D42:AG42" si="29">IF(D$36="","",IF(D$36=0,0,D41/D$36*100))</f>
        <v/>
      </c>
      <c r="E42" s="59" t="str">
        <f t="shared" si="29"/>
        <v/>
      </c>
      <c r="F42" s="59" t="str">
        <f t="shared" si="29"/>
        <v/>
      </c>
      <c r="G42" s="59" t="str">
        <f t="shared" si="29"/>
        <v/>
      </c>
      <c r="H42" s="59" t="str">
        <f t="shared" si="29"/>
        <v/>
      </c>
      <c r="I42" s="59" t="str">
        <f t="shared" si="29"/>
        <v/>
      </c>
      <c r="J42" s="59" t="str">
        <f t="shared" si="29"/>
        <v/>
      </c>
      <c r="K42" s="60" t="str">
        <f t="shared" si="29"/>
        <v/>
      </c>
      <c r="L42" s="59" t="str">
        <f t="shared" si="29"/>
        <v/>
      </c>
      <c r="M42" s="59" t="str">
        <f t="shared" si="29"/>
        <v/>
      </c>
      <c r="N42" s="59" t="str">
        <f t="shared" si="29"/>
        <v/>
      </c>
      <c r="O42" s="59" t="str">
        <f t="shared" si="29"/>
        <v/>
      </c>
      <c r="P42" s="59" t="str">
        <f t="shared" si="29"/>
        <v/>
      </c>
      <c r="Q42" s="59" t="str">
        <f t="shared" si="29"/>
        <v/>
      </c>
      <c r="R42" s="59" t="str">
        <f t="shared" si="29"/>
        <v/>
      </c>
      <c r="S42" s="62" t="str">
        <f t="shared" si="29"/>
        <v/>
      </c>
      <c r="T42" s="59" t="str">
        <f t="shared" si="29"/>
        <v/>
      </c>
      <c r="U42" s="59" t="str">
        <f t="shared" si="29"/>
        <v/>
      </c>
      <c r="V42" s="59" t="str">
        <f t="shared" si="29"/>
        <v/>
      </c>
      <c r="W42" s="59" t="str">
        <f t="shared" si="29"/>
        <v/>
      </c>
      <c r="X42" s="59" t="str">
        <f t="shared" si="29"/>
        <v/>
      </c>
      <c r="Y42" s="60" t="str">
        <f t="shared" si="29"/>
        <v/>
      </c>
      <c r="Z42" s="62" t="str">
        <f t="shared" si="29"/>
        <v/>
      </c>
      <c r="AA42" s="59" t="str">
        <f t="shared" si="29"/>
        <v/>
      </c>
      <c r="AB42" s="59" t="str">
        <f t="shared" si="29"/>
        <v/>
      </c>
      <c r="AC42" s="59" t="str">
        <f t="shared" si="29"/>
        <v/>
      </c>
      <c r="AD42" s="59" t="str">
        <f t="shared" si="29"/>
        <v/>
      </c>
      <c r="AE42" s="59" t="str">
        <f t="shared" si="29"/>
        <v/>
      </c>
      <c r="AF42" s="60" t="str">
        <f t="shared" si="29"/>
        <v/>
      </c>
      <c r="AG42" s="59" t="str">
        <f t="shared" si="29"/>
        <v/>
      </c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</row>
    <row r="43" spans="1:153" x14ac:dyDescent="0.25">
      <c r="A43" s="37" t="s">
        <v>15</v>
      </c>
      <c r="B43" s="38" t="s">
        <v>10</v>
      </c>
      <c r="C43" s="28"/>
      <c r="D43" s="30"/>
      <c r="E43" s="29"/>
      <c r="F43" s="29"/>
      <c r="G43" s="29"/>
      <c r="H43" s="29"/>
      <c r="I43" s="29"/>
      <c r="J43" s="29"/>
      <c r="K43" s="30"/>
      <c r="L43" s="29"/>
      <c r="M43" s="29"/>
      <c r="N43" s="29"/>
      <c r="O43" s="29"/>
      <c r="P43" s="29"/>
      <c r="Q43" s="29"/>
      <c r="R43" s="29"/>
      <c r="S43" s="28"/>
      <c r="T43" s="29"/>
      <c r="U43" s="29"/>
      <c r="V43" s="29"/>
      <c r="W43" s="29"/>
      <c r="X43" s="29"/>
      <c r="Y43" s="30"/>
      <c r="Z43" s="28"/>
      <c r="AA43" s="29"/>
      <c r="AB43" s="29"/>
      <c r="AC43" s="29"/>
      <c r="AD43" s="29"/>
      <c r="AE43" s="29"/>
      <c r="AF43" s="30"/>
      <c r="AG43" s="29"/>
    </row>
    <row r="44" spans="1:153" x14ac:dyDescent="0.25">
      <c r="A44" s="31" t="s">
        <v>17</v>
      </c>
      <c r="B44" s="17" t="s">
        <v>25</v>
      </c>
      <c r="C44" s="18"/>
      <c r="D44" s="20"/>
      <c r="E44" s="19"/>
      <c r="F44" s="19"/>
      <c r="G44" s="19"/>
      <c r="H44" s="19"/>
      <c r="I44" s="19"/>
      <c r="J44" s="19"/>
      <c r="K44" s="20"/>
      <c r="L44" s="19"/>
      <c r="M44" s="19"/>
      <c r="N44" s="19"/>
      <c r="O44" s="19"/>
      <c r="P44" s="19"/>
      <c r="Q44" s="19"/>
      <c r="R44" s="19"/>
      <c r="S44" s="18"/>
      <c r="T44" s="19"/>
      <c r="U44" s="19"/>
      <c r="V44" s="19"/>
      <c r="W44" s="19"/>
      <c r="X44" s="19"/>
      <c r="Y44" s="20"/>
      <c r="Z44" s="18"/>
      <c r="AA44" s="19"/>
      <c r="AB44" s="19"/>
      <c r="AC44" s="19"/>
      <c r="AD44" s="19"/>
      <c r="AE44" s="19"/>
      <c r="AF44" s="20"/>
      <c r="AG44" s="19"/>
    </row>
    <row r="45" spans="1:153" x14ac:dyDescent="0.25">
      <c r="A45" s="31"/>
      <c r="B45" s="21" t="s">
        <v>26</v>
      </c>
      <c r="C45" s="22" t="str">
        <f t="shared" ref="C45" si="30">IF(C$43="","",IF(C$43=0,0,C44/C$43*100))</f>
        <v/>
      </c>
      <c r="D45" s="24" t="str">
        <f t="shared" ref="D45:AG45" si="31">IF(D$43="","",IF(D$43=0,0,D44/D$43*100))</f>
        <v/>
      </c>
      <c r="E45" s="23" t="str">
        <f t="shared" si="31"/>
        <v/>
      </c>
      <c r="F45" s="23" t="str">
        <f t="shared" si="31"/>
        <v/>
      </c>
      <c r="G45" s="23" t="str">
        <f t="shared" si="31"/>
        <v/>
      </c>
      <c r="H45" s="23" t="str">
        <f t="shared" si="31"/>
        <v/>
      </c>
      <c r="I45" s="23" t="str">
        <f t="shared" si="31"/>
        <v/>
      </c>
      <c r="J45" s="23" t="str">
        <f t="shared" si="31"/>
        <v/>
      </c>
      <c r="K45" s="24" t="str">
        <f t="shared" si="31"/>
        <v/>
      </c>
      <c r="L45" s="23" t="str">
        <f t="shared" si="31"/>
        <v/>
      </c>
      <c r="M45" s="23" t="str">
        <f t="shared" si="31"/>
        <v/>
      </c>
      <c r="N45" s="23" t="str">
        <f t="shared" si="31"/>
        <v/>
      </c>
      <c r="O45" s="23" t="str">
        <f t="shared" si="31"/>
        <v/>
      </c>
      <c r="P45" s="23" t="str">
        <f t="shared" si="31"/>
        <v/>
      </c>
      <c r="Q45" s="23" t="str">
        <f t="shared" si="31"/>
        <v/>
      </c>
      <c r="R45" s="23" t="str">
        <f t="shared" si="31"/>
        <v/>
      </c>
      <c r="S45" s="22" t="str">
        <f t="shared" si="31"/>
        <v/>
      </c>
      <c r="T45" s="23" t="str">
        <f t="shared" si="31"/>
        <v/>
      </c>
      <c r="U45" s="23" t="str">
        <f t="shared" si="31"/>
        <v/>
      </c>
      <c r="V45" s="23" t="str">
        <f t="shared" si="31"/>
        <v/>
      </c>
      <c r="W45" s="23" t="str">
        <f t="shared" si="31"/>
        <v/>
      </c>
      <c r="X45" s="23" t="str">
        <f t="shared" si="31"/>
        <v/>
      </c>
      <c r="Y45" s="24" t="str">
        <f t="shared" si="31"/>
        <v/>
      </c>
      <c r="Z45" s="22" t="str">
        <f t="shared" si="31"/>
        <v/>
      </c>
      <c r="AA45" s="23" t="str">
        <f t="shared" si="31"/>
        <v/>
      </c>
      <c r="AB45" s="23" t="str">
        <f t="shared" si="31"/>
        <v/>
      </c>
      <c r="AC45" s="23" t="str">
        <f t="shared" si="31"/>
        <v/>
      </c>
      <c r="AD45" s="23" t="str">
        <f t="shared" si="31"/>
        <v/>
      </c>
      <c r="AE45" s="23" t="str">
        <f t="shared" si="31"/>
        <v/>
      </c>
      <c r="AF45" s="24" t="str">
        <f t="shared" si="31"/>
        <v/>
      </c>
      <c r="AG45" s="23" t="str">
        <f t="shared" si="31"/>
        <v/>
      </c>
    </row>
    <row r="46" spans="1:153" x14ac:dyDescent="0.25">
      <c r="A46" s="31"/>
      <c r="B46" s="52" t="s">
        <v>37</v>
      </c>
      <c r="C46" s="51"/>
      <c r="D46" s="58"/>
      <c r="E46" s="57"/>
      <c r="F46" s="57"/>
      <c r="G46" s="57"/>
      <c r="H46" s="57"/>
      <c r="I46" s="57"/>
      <c r="J46" s="57"/>
      <c r="K46" s="58"/>
      <c r="L46" s="57"/>
      <c r="M46" s="57"/>
      <c r="N46" s="57"/>
      <c r="O46" s="57"/>
      <c r="P46" s="57"/>
      <c r="Q46" s="57"/>
      <c r="R46" s="57"/>
      <c r="S46" s="51"/>
      <c r="T46" s="57"/>
      <c r="U46" s="57"/>
      <c r="V46" s="57"/>
      <c r="W46" s="57"/>
      <c r="X46" s="57"/>
      <c r="Y46" s="58"/>
      <c r="Z46" s="51"/>
      <c r="AA46" s="57"/>
      <c r="AB46" s="57"/>
      <c r="AC46" s="57"/>
      <c r="AD46" s="57"/>
      <c r="AE46" s="57"/>
      <c r="AF46" s="58"/>
      <c r="AG46" s="57"/>
    </row>
    <row r="47" spans="1:153" x14ac:dyDescent="0.25">
      <c r="A47" s="31"/>
      <c r="B47" s="53" t="s">
        <v>38</v>
      </c>
      <c r="C47" s="67" t="str">
        <f t="shared" ref="C47" si="32">IF(C$43="","",IF(C$43=0,0,C46/C$43*100))</f>
        <v/>
      </c>
      <c r="D47" s="48" t="str">
        <f t="shared" ref="D47:AG47" si="33">IF(D$43="","",IF(D$43=0,0,D46/D$43*100))</f>
        <v/>
      </c>
      <c r="E47" s="47" t="str">
        <f t="shared" si="33"/>
        <v/>
      </c>
      <c r="F47" s="47" t="str">
        <f t="shared" si="33"/>
        <v/>
      </c>
      <c r="G47" s="47" t="str">
        <f t="shared" si="33"/>
        <v/>
      </c>
      <c r="H47" s="47" t="str">
        <f t="shared" si="33"/>
        <v/>
      </c>
      <c r="I47" s="47" t="str">
        <f t="shared" si="33"/>
        <v/>
      </c>
      <c r="J47" s="47" t="str">
        <f t="shared" si="33"/>
        <v/>
      </c>
      <c r="K47" s="48" t="str">
        <f t="shared" si="33"/>
        <v/>
      </c>
      <c r="L47" s="47" t="str">
        <f t="shared" si="33"/>
        <v/>
      </c>
      <c r="M47" s="47" t="str">
        <f t="shared" si="33"/>
        <v/>
      </c>
      <c r="N47" s="47" t="str">
        <f t="shared" si="33"/>
        <v/>
      </c>
      <c r="O47" s="47" t="str">
        <f t="shared" si="33"/>
        <v/>
      </c>
      <c r="P47" s="47" t="str">
        <f t="shared" si="33"/>
        <v/>
      </c>
      <c r="Q47" s="47" t="str">
        <f t="shared" si="33"/>
        <v/>
      </c>
      <c r="R47" s="47" t="str">
        <f t="shared" si="33"/>
        <v/>
      </c>
      <c r="S47" s="67" t="str">
        <f t="shared" si="33"/>
        <v/>
      </c>
      <c r="T47" s="47" t="str">
        <f t="shared" si="33"/>
        <v/>
      </c>
      <c r="U47" s="47" t="str">
        <f t="shared" si="33"/>
        <v/>
      </c>
      <c r="V47" s="47" t="str">
        <f t="shared" si="33"/>
        <v/>
      </c>
      <c r="W47" s="47" t="str">
        <f t="shared" si="33"/>
        <v/>
      </c>
      <c r="X47" s="47" t="str">
        <f t="shared" si="33"/>
        <v/>
      </c>
      <c r="Y47" s="48" t="str">
        <f t="shared" si="33"/>
        <v/>
      </c>
      <c r="Z47" s="67" t="str">
        <f t="shared" si="33"/>
        <v/>
      </c>
      <c r="AA47" s="47" t="str">
        <f t="shared" si="33"/>
        <v/>
      </c>
      <c r="AB47" s="47" t="str">
        <f t="shared" si="33"/>
        <v/>
      </c>
      <c r="AC47" s="47" t="str">
        <f t="shared" si="33"/>
        <v/>
      </c>
      <c r="AD47" s="47" t="str">
        <f t="shared" si="33"/>
        <v/>
      </c>
      <c r="AE47" s="47" t="str">
        <f t="shared" si="33"/>
        <v/>
      </c>
      <c r="AF47" s="48" t="str">
        <f t="shared" si="33"/>
        <v/>
      </c>
      <c r="AG47" s="47" t="str">
        <f t="shared" si="33"/>
        <v/>
      </c>
    </row>
    <row r="48" spans="1:153" x14ac:dyDescent="0.25">
      <c r="A48" s="31"/>
      <c r="B48" s="17" t="s">
        <v>39</v>
      </c>
      <c r="C48" s="51"/>
      <c r="D48" s="58"/>
      <c r="E48" s="57"/>
      <c r="F48" s="57"/>
      <c r="G48" s="57"/>
      <c r="H48" s="57"/>
      <c r="I48" s="57"/>
      <c r="J48" s="57"/>
      <c r="K48" s="58"/>
      <c r="L48" s="57"/>
      <c r="M48" s="57"/>
      <c r="N48" s="57"/>
      <c r="O48" s="57"/>
      <c r="P48" s="57"/>
      <c r="Q48" s="57"/>
      <c r="R48" s="57"/>
      <c r="S48" s="51"/>
      <c r="T48" s="57"/>
      <c r="U48" s="57"/>
      <c r="V48" s="57"/>
      <c r="W48" s="57"/>
      <c r="X48" s="57"/>
      <c r="Y48" s="58"/>
      <c r="Z48" s="51"/>
      <c r="AA48" s="57"/>
      <c r="AB48" s="57"/>
      <c r="AC48" s="57"/>
      <c r="AD48" s="57"/>
      <c r="AE48" s="57"/>
      <c r="AF48" s="58"/>
      <c r="AG48" s="5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</row>
    <row r="49" spans="1:153" x14ac:dyDescent="0.25">
      <c r="A49" s="31"/>
      <c r="B49" s="21" t="s">
        <v>40</v>
      </c>
      <c r="C49" s="62" t="str">
        <f t="shared" ref="C49" si="34">IF(C$43="","",IF(C$43=0,0,C48/C$43*100))</f>
        <v/>
      </c>
      <c r="D49" s="60" t="str">
        <f t="shared" ref="D49:AG49" si="35">IF(D$43="","",IF(D$43=0,0,D48/D$43*100))</f>
        <v/>
      </c>
      <c r="E49" s="59" t="str">
        <f t="shared" si="35"/>
        <v/>
      </c>
      <c r="F49" s="59" t="str">
        <f t="shared" si="35"/>
        <v/>
      </c>
      <c r="G49" s="59" t="str">
        <f t="shared" si="35"/>
        <v/>
      </c>
      <c r="H49" s="59" t="str">
        <f t="shared" si="35"/>
        <v/>
      </c>
      <c r="I49" s="59" t="str">
        <f t="shared" si="35"/>
        <v/>
      </c>
      <c r="J49" s="59" t="str">
        <f t="shared" si="35"/>
        <v/>
      </c>
      <c r="K49" s="60" t="str">
        <f t="shared" si="35"/>
        <v/>
      </c>
      <c r="L49" s="59" t="str">
        <f t="shared" si="35"/>
        <v/>
      </c>
      <c r="M49" s="59" t="str">
        <f t="shared" si="35"/>
        <v/>
      </c>
      <c r="N49" s="59" t="str">
        <f t="shared" si="35"/>
        <v/>
      </c>
      <c r="O49" s="59" t="str">
        <f t="shared" si="35"/>
        <v/>
      </c>
      <c r="P49" s="59" t="str">
        <f t="shared" si="35"/>
        <v/>
      </c>
      <c r="Q49" s="59" t="str">
        <f t="shared" si="35"/>
        <v/>
      </c>
      <c r="R49" s="59" t="str">
        <f t="shared" si="35"/>
        <v/>
      </c>
      <c r="S49" s="62" t="str">
        <f t="shared" si="35"/>
        <v/>
      </c>
      <c r="T49" s="59" t="str">
        <f t="shared" si="35"/>
        <v/>
      </c>
      <c r="U49" s="59" t="str">
        <f t="shared" si="35"/>
        <v/>
      </c>
      <c r="V49" s="59" t="str">
        <f t="shared" si="35"/>
        <v/>
      </c>
      <c r="W49" s="59" t="str">
        <f t="shared" si="35"/>
        <v/>
      </c>
      <c r="X49" s="59" t="str">
        <f t="shared" si="35"/>
        <v/>
      </c>
      <c r="Y49" s="60" t="str">
        <f t="shared" si="35"/>
        <v/>
      </c>
      <c r="Z49" s="62" t="str">
        <f t="shared" si="35"/>
        <v/>
      </c>
      <c r="AA49" s="59" t="str">
        <f t="shared" si="35"/>
        <v/>
      </c>
      <c r="AB49" s="59" t="str">
        <f t="shared" si="35"/>
        <v/>
      </c>
      <c r="AC49" s="59" t="str">
        <f t="shared" si="35"/>
        <v/>
      </c>
      <c r="AD49" s="59" t="str">
        <f t="shared" si="35"/>
        <v/>
      </c>
      <c r="AE49" s="59" t="str">
        <f t="shared" si="35"/>
        <v/>
      </c>
      <c r="AF49" s="60" t="str">
        <f t="shared" si="35"/>
        <v/>
      </c>
      <c r="AG49" s="59" t="str">
        <f t="shared" si="35"/>
        <v/>
      </c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</row>
    <row r="50" spans="1:153" x14ac:dyDescent="0.25">
      <c r="A50" s="37" t="s">
        <v>15</v>
      </c>
      <c r="B50" s="38" t="s">
        <v>10</v>
      </c>
      <c r="C50" s="28"/>
      <c r="D50" s="30"/>
      <c r="E50" s="29"/>
      <c r="F50" s="29"/>
      <c r="G50" s="29"/>
      <c r="H50" s="29"/>
      <c r="I50" s="29"/>
      <c r="J50" s="29"/>
      <c r="K50" s="30"/>
      <c r="L50" s="29"/>
      <c r="M50" s="29"/>
      <c r="N50" s="29"/>
      <c r="O50" s="29"/>
      <c r="P50" s="29"/>
      <c r="Q50" s="29"/>
      <c r="R50" s="29"/>
      <c r="S50" s="28"/>
      <c r="T50" s="29"/>
      <c r="U50" s="29"/>
      <c r="V50" s="29"/>
      <c r="W50" s="29"/>
      <c r="X50" s="29"/>
      <c r="Y50" s="30"/>
      <c r="Z50" s="28"/>
      <c r="AA50" s="29"/>
      <c r="AB50" s="29"/>
      <c r="AC50" s="29"/>
      <c r="AD50" s="29"/>
      <c r="AE50" s="29"/>
      <c r="AF50" s="30"/>
      <c r="AG50" s="29"/>
    </row>
    <row r="51" spans="1:153" x14ac:dyDescent="0.25">
      <c r="A51" s="31" t="s">
        <v>18</v>
      </c>
      <c r="B51" s="17" t="s">
        <v>25</v>
      </c>
      <c r="C51" s="18"/>
      <c r="D51" s="20"/>
      <c r="E51" s="19"/>
      <c r="F51" s="19"/>
      <c r="G51" s="19"/>
      <c r="H51" s="19"/>
      <c r="I51" s="19"/>
      <c r="J51" s="19"/>
      <c r="K51" s="20"/>
      <c r="L51" s="19"/>
      <c r="M51" s="19"/>
      <c r="N51" s="19"/>
      <c r="O51" s="19"/>
      <c r="P51" s="19"/>
      <c r="Q51" s="19"/>
      <c r="R51" s="19"/>
      <c r="S51" s="18"/>
      <c r="T51" s="19"/>
      <c r="U51" s="19"/>
      <c r="V51" s="19"/>
      <c r="W51" s="19"/>
      <c r="X51" s="19"/>
      <c r="Y51" s="20"/>
      <c r="Z51" s="18"/>
      <c r="AA51" s="19"/>
      <c r="AB51" s="19"/>
      <c r="AC51" s="19"/>
      <c r="AD51" s="19"/>
      <c r="AE51" s="19"/>
      <c r="AF51" s="20"/>
      <c r="AG51" s="19"/>
    </row>
    <row r="52" spans="1:153" x14ac:dyDescent="0.25">
      <c r="A52" s="31"/>
      <c r="B52" s="21" t="s">
        <v>26</v>
      </c>
      <c r="C52" s="22" t="str">
        <f t="shared" ref="C52" si="36">IF(C$50="","",IF(C$50=0,0,C51/C$50*100))</f>
        <v/>
      </c>
      <c r="D52" s="24" t="str">
        <f t="shared" ref="D52:AG52" si="37">IF(D$50="","",IF(D$50=0,0,D51/D$50*100))</f>
        <v/>
      </c>
      <c r="E52" s="23" t="str">
        <f t="shared" si="37"/>
        <v/>
      </c>
      <c r="F52" s="23" t="str">
        <f t="shared" si="37"/>
        <v/>
      </c>
      <c r="G52" s="23" t="str">
        <f t="shared" si="37"/>
        <v/>
      </c>
      <c r="H52" s="23" t="str">
        <f t="shared" si="37"/>
        <v/>
      </c>
      <c r="I52" s="23" t="str">
        <f t="shared" si="37"/>
        <v/>
      </c>
      <c r="J52" s="23" t="str">
        <f t="shared" si="37"/>
        <v/>
      </c>
      <c r="K52" s="24" t="str">
        <f t="shared" si="37"/>
        <v/>
      </c>
      <c r="L52" s="23" t="str">
        <f t="shared" si="37"/>
        <v/>
      </c>
      <c r="M52" s="23" t="str">
        <f t="shared" si="37"/>
        <v/>
      </c>
      <c r="N52" s="23" t="str">
        <f t="shared" si="37"/>
        <v/>
      </c>
      <c r="O52" s="23" t="str">
        <f t="shared" si="37"/>
        <v/>
      </c>
      <c r="P52" s="23" t="str">
        <f t="shared" si="37"/>
        <v/>
      </c>
      <c r="Q52" s="23" t="str">
        <f t="shared" si="37"/>
        <v/>
      </c>
      <c r="R52" s="23" t="str">
        <f t="shared" si="37"/>
        <v/>
      </c>
      <c r="S52" s="22" t="str">
        <f t="shared" si="37"/>
        <v/>
      </c>
      <c r="T52" s="23" t="str">
        <f t="shared" si="37"/>
        <v/>
      </c>
      <c r="U52" s="23" t="str">
        <f t="shared" si="37"/>
        <v/>
      </c>
      <c r="V52" s="23" t="str">
        <f t="shared" si="37"/>
        <v/>
      </c>
      <c r="W52" s="23" t="str">
        <f t="shared" si="37"/>
        <v/>
      </c>
      <c r="X52" s="23" t="str">
        <f t="shared" si="37"/>
        <v/>
      </c>
      <c r="Y52" s="24" t="str">
        <f t="shared" si="37"/>
        <v/>
      </c>
      <c r="Z52" s="22" t="str">
        <f t="shared" si="37"/>
        <v/>
      </c>
      <c r="AA52" s="23" t="str">
        <f t="shared" si="37"/>
        <v/>
      </c>
      <c r="AB52" s="23" t="str">
        <f t="shared" si="37"/>
        <v/>
      </c>
      <c r="AC52" s="23" t="str">
        <f t="shared" si="37"/>
        <v/>
      </c>
      <c r="AD52" s="23" t="str">
        <f t="shared" si="37"/>
        <v/>
      </c>
      <c r="AE52" s="23" t="str">
        <f t="shared" si="37"/>
        <v/>
      </c>
      <c r="AF52" s="24" t="str">
        <f t="shared" si="37"/>
        <v/>
      </c>
      <c r="AG52" s="23" t="str">
        <f t="shared" si="37"/>
        <v/>
      </c>
    </row>
    <row r="53" spans="1:153" x14ac:dyDescent="0.25">
      <c r="A53" s="31"/>
      <c r="B53" s="52" t="s">
        <v>37</v>
      </c>
      <c r="C53" s="51"/>
      <c r="D53" s="58"/>
      <c r="E53" s="57"/>
      <c r="F53" s="57"/>
      <c r="G53" s="57"/>
      <c r="H53" s="57"/>
      <c r="I53" s="57"/>
      <c r="J53" s="57"/>
      <c r="K53" s="58"/>
      <c r="L53" s="57"/>
      <c r="M53" s="57"/>
      <c r="N53" s="57"/>
      <c r="O53" s="57"/>
      <c r="P53" s="57"/>
      <c r="Q53" s="57"/>
      <c r="R53" s="57"/>
      <c r="S53" s="51"/>
      <c r="T53" s="57"/>
      <c r="U53" s="57"/>
      <c r="V53" s="57"/>
      <c r="W53" s="57"/>
      <c r="X53" s="57"/>
      <c r="Y53" s="58"/>
      <c r="Z53" s="51"/>
      <c r="AA53" s="57"/>
      <c r="AB53" s="57"/>
      <c r="AC53" s="57"/>
      <c r="AD53" s="57"/>
      <c r="AE53" s="57"/>
      <c r="AF53" s="58"/>
      <c r="AG53" s="57"/>
    </row>
    <row r="54" spans="1:153" x14ac:dyDescent="0.25">
      <c r="A54" s="31"/>
      <c r="B54" s="53" t="s">
        <v>38</v>
      </c>
      <c r="C54" s="67" t="str">
        <f t="shared" ref="C54" si="38">IF(C$50="","",IF(C$50=0,0,C53/C$50*100))</f>
        <v/>
      </c>
      <c r="D54" s="48" t="str">
        <f t="shared" ref="D54:AG54" si="39">IF(D$50="","",IF(D$50=0,0,D53/D$50*100))</f>
        <v/>
      </c>
      <c r="E54" s="47" t="str">
        <f t="shared" si="39"/>
        <v/>
      </c>
      <c r="F54" s="47" t="str">
        <f t="shared" si="39"/>
        <v/>
      </c>
      <c r="G54" s="47" t="str">
        <f t="shared" si="39"/>
        <v/>
      </c>
      <c r="H54" s="47" t="str">
        <f t="shared" si="39"/>
        <v/>
      </c>
      <c r="I54" s="47" t="str">
        <f t="shared" si="39"/>
        <v/>
      </c>
      <c r="J54" s="47" t="str">
        <f t="shared" si="39"/>
        <v/>
      </c>
      <c r="K54" s="48" t="str">
        <f t="shared" si="39"/>
        <v/>
      </c>
      <c r="L54" s="47" t="str">
        <f t="shared" si="39"/>
        <v/>
      </c>
      <c r="M54" s="47" t="str">
        <f t="shared" si="39"/>
        <v/>
      </c>
      <c r="N54" s="47" t="str">
        <f t="shared" si="39"/>
        <v/>
      </c>
      <c r="O54" s="47" t="str">
        <f t="shared" si="39"/>
        <v/>
      </c>
      <c r="P54" s="47" t="str">
        <f t="shared" si="39"/>
        <v/>
      </c>
      <c r="Q54" s="47" t="str">
        <f t="shared" si="39"/>
        <v/>
      </c>
      <c r="R54" s="47" t="str">
        <f t="shared" si="39"/>
        <v/>
      </c>
      <c r="S54" s="67" t="str">
        <f t="shared" si="39"/>
        <v/>
      </c>
      <c r="T54" s="47" t="str">
        <f t="shared" si="39"/>
        <v/>
      </c>
      <c r="U54" s="47" t="str">
        <f t="shared" si="39"/>
        <v/>
      </c>
      <c r="V54" s="47" t="str">
        <f t="shared" si="39"/>
        <v/>
      </c>
      <c r="W54" s="47" t="str">
        <f t="shared" si="39"/>
        <v/>
      </c>
      <c r="X54" s="47" t="str">
        <f t="shared" si="39"/>
        <v/>
      </c>
      <c r="Y54" s="48" t="str">
        <f t="shared" si="39"/>
        <v/>
      </c>
      <c r="Z54" s="67" t="str">
        <f t="shared" si="39"/>
        <v/>
      </c>
      <c r="AA54" s="47" t="str">
        <f t="shared" si="39"/>
        <v/>
      </c>
      <c r="AB54" s="47" t="str">
        <f t="shared" si="39"/>
        <v/>
      </c>
      <c r="AC54" s="47" t="str">
        <f t="shared" si="39"/>
        <v/>
      </c>
      <c r="AD54" s="47" t="str">
        <f t="shared" si="39"/>
        <v/>
      </c>
      <c r="AE54" s="47" t="str">
        <f t="shared" si="39"/>
        <v/>
      </c>
      <c r="AF54" s="48" t="str">
        <f t="shared" si="39"/>
        <v/>
      </c>
      <c r="AG54" s="47" t="str">
        <f t="shared" si="39"/>
        <v/>
      </c>
    </row>
    <row r="55" spans="1:153" x14ac:dyDescent="0.25">
      <c r="A55" s="31"/>
      <c r="B55" s="17" t="s">
        <v>39</v>
      </c>
      <c r="C55" s="51"/>
      <c r="D55" s="58"/>
      <c r="E55" s="57"/>
      <c r="F55" s="57"/>
      <c r="G55" s="57"/>
      <c r="H55" s="57"/>
      <c r="I55" s="57"/>
      <c r="J55" s="57"/>
      <c r="K55" s="58"/>
      <c r="L55" s="57"/>
      <c r="M55" s="57"/>
      <c r="N55" s="61"/>
      <c r="O55" s="61"/>
      <c r="P55" s="57"/>
      <c r="Q55" s="57"/>
      <c r="R55" s="57"/>
      <c r="S55" s="51"/>
      <c r="T55" s="57"/>
      <c r="U55" s="57"/>
      <c r="V55" s="57"/>
      <c r="W55" s="57"/>
      <c r="X55" s="57"/>
      <c r="Y55" s="58"/>
      <c r="Z55" s="51"/>
      <c r="AA55" s="57"/>
      <c r="AB55" s="57"/>
      <c r="AC55" s="57"/>
      <c r="AD55" s="57"/>
      <c r="AE55" s="57"/>
      <c r="AF55" s="58"/>
      <c r="AG55" s="5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</row>
    <row r="56" spans="1:153" x14ac:dyDescent="0.25">
      <c r="A56" s="31"/>
      <c r="B56" s="21" t="s">
        <v>40</v>
      </c>
      <c r="C56" s="62" t="str">
        <f t="shared" ref="C56" si="40">IF(C$50="","",IF(C$50=0,0,C55/C$50*100))</f>
        <v/>
      </c>
      <c r="D56" s="60" t="str">
        <f t="shared" ref="D56:AG56" si="41">IF(D$50="","",IF(D$50=0,0,D55/D$50*100))</f>
        <v/>
      </c>
      <c r="E56" s="59" t="str">
        <f t="shared" si="41"/>
        <v/>
      </c>
      <c r="F56" s="59" t="str">
        <f t="shared" si="41"/>
        <v/>
      </c>
      <c r="G56" s="59" t="str">
        <f t="shared" si="41"/>
        <v/>
      </c>
      <c r="H56" s="59" t="str">
        <f t="shared" si="41"/>
        <v/>
      </c>
      <c r="I56" s="59" t="str">
        <f t="shared" si="41"/>
        <v/>
      </c>
      <c r="J56" s="59" t="str">
        <f t="shared" si="41"/>
        <v/>
      </c>
      <c r="K56" s="60" t="str">
        <f t="shared" si="41"/>
        <v/>
      </c>
      <c r="L56" s="59" t="str">
        <f t="shared" si="41"/>
        <v/>
      </c>
      <c r="M56" s="59" t="str">
        <f t="shared" si="41"/>
        <v/>
      </c>
      <c r="N56" s="59" t="str">
        <f t="shared" si="41"/>
        <v/>
      </c>
      <c r="O56" s="59" t="str">
        <f t="shared" si="41"/>
        <v/>
      </c>
      <c r="P56" s="59" t="str">
        <f t="shared" si="41"/>
        <v/>
      </c>
      <c r="Q56" s="59" t="str">
        <f t="shared" si="41"/>
        <v/>
      </c>
      <c r="R56" s="59" t="str">
        <f t="shared" si="41"/>
        <v/>
      </c>
      <c r="S56" s="62" t="str">
        <f t="shared" si="41"/>
        <v/>
      </c>
      <c r="T56" s="59" t="str">
        <f t="shared" si="41"/>
        <v/>
      </c>
      <c r="U56" s="59" t="str">
        <f t="shared" si="41"/>
        <v/>
      </c>
      <c r="V56" s="59" t="str">
        <f t="shared" si="41"/>
        <v/>
      </c>
      <c r="W56" s="59" t="str">
        <f t="shared" si="41"/>
        <v/>
      </c>
      <c r="X56" s="59" t="str">
        <f t="shared" si="41"/>
        <v/>
      </c>
      <c r="Y56" s="60" t="str">
        <f t="shared" si="41"/>
        <v/>
      </c>
      <c r="Z56" s="62" t="str">
        <f t="shared" si="41"/>
        <v/>
      </c>
      <c r="AA56" s="59" t="str">
        <f t="shared" si="41"/>
        <v/>
      </c>
      <c r="AB56" s="59" t="str">
        <f t="shared" si="41"/>
        <v/>
      </c>
      <c r="AC56" s="59" t="str">
        <f t="shared" si="41"/>
        <v/>
      </c>
      <c r="AD56" s="59" t="str">
        <f t="shared" si="41"/>
        <v/>
      </c>
      <c r="AE56" s="59" t="str">
        <f t="shared" si="41"/>
        <v/>
      </c>
      <c r="AF56" s="60" t="str">
        <f t="shared" si="41"/>
        <v/>
      </c>
      <c r="AG56" s="59" t="str">
        <f t="shared" si="41"/>
        <v/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</row>
    <row r="57" spans="1:153" x14ac:dyDescent="0.25">
      <c r="A57" s="37" t="s">
        <v>15</v>
      </c>
      <c r="B57" s="38" t="s">
        <v>10</v>
      </c>
      <c r="C57" s="28"/>
      <c r="D57" s="30"/>
      <c r="E57" s="29"/>
      <c r="F57" s="29"/>
      <c r="G57" s="29"/>
      <c r="H57" s="29"/>
      <c r="I57" s="29"/>
      <c r="J57" s="29"/>
      <c r="K57" s="30"/>
      <c r="L57" s="29"/>
      <c r="M57" s="29"/>
      <c r="N57" s="29"/>
      <c r="O57" s="29"/>
      <c r="P57" s="29"/>
      <c r="Q57" s="29"/>
      <c r="R57" s="29"/>
      <c r="S57" s="28"/>
      <c r="T57" s="29"/>
      <c r="U57" s="29"/>
      <c r="V57" s="29"/>
      <c r="W57" s="29"/>
      <c r="X57" s="29"/>
      <c r="Y57" s="30"/>
      <c r="Z57" s="28"/>
      <c r="AA57" s="29"/>
      <c r="AB57" s="29"/>
      <c r="AC57" s="29"/>
      <c r="AD57" s="29"/>
      <c r="AE57" s="29"/>
      <c r="AF57" s="30"/>
      <c r="AG57" s="29"/>
    </row>
    <row r="58" spans="1:153" x14ac:dyDescent="0.25">
      <c r="A58" s="56" t="s">
        <v>19</v>
      </c>
      <c r="B58" s="17" t="s">
        <v>25</v>
      </c>
      <c r="C58" s="18"/>
      <c r="D58" s="20"/>
      <c r="E58" s="19"/>
      <c r="F58" s="19"/>
      <c r="G58" s="19"/>
      <c r="H58" s="19"/>
      <c r="I58" s="19"/>
      <c r="J58" s="19"/>
      <c r="K58" s="20"/>
      <c r="L58" s="19"/>
      <c r="M58" s="19"/>
      <c r="N58" s="19"/>
      <c r="O58" s="19"/>
      <c r="P58" s="19"/>
      <c r="Q58" s="19"/>
      <c r="R58" s="19"/>
      <c r="S58" s="18"/>
      <c r="T58" s="19"/>
      <c r="U58" s="19"/>
      <c r="V58" s="19"/>
      <c r="W58" s="19"/>
      <c r="X58" s="19"/>
      <c r="Y58" s="20"/>
      <c r="Z58" s="18"/>
      <c r="AA58" s="19"/>
      <c r="AB58" s="19"/>
      <c r="AC58" s="19"/>
      <c r="AD58" s="19"/>
      <c r="AE58" s="19"/>
      <c r="AF58" s="20"/>
      <c r="AG58" s="19"/>
    </row>
    <row r="59" spans="1:153" x14ac:dyDescent="0.25">
      <c r="A59" s="16"/>
      <c r="B59" s="21" t="s">
        <v>26</v>
      </c>
      <c r="C59" s="22" t="str">
        <f t="shared" ref="C59" si="42">IF(C$57="","",IF(C$57=0,0,C58/C$57*100))</f>
        <v/>
      </c>
      <c r="D59" s="24" t="str">
        <f t="shared" ref="D59:AG59" si="43">IF(D$57="","",IF(D$57=0,0,D58/D$57*100))</f>
        <v/>
      </c>
      <c r="E59" s="23" t="str">
        <f t="shared" si="43"/>
        <v/>
      </c>
      <c r="F59" s="23" t="str">
        <f t="shared" si="43"/>
        <v/>
      </c>
      <c r="G59" s="23" t="str">
        <f t="shared" si="43"/>
        <v/>
      </c>
      <c r="H59" s="23" t="str">
        <f t="shared" si="43"/>
        <v/>
      </c>
      <c r="I59" s="23" t="str">
        <f t="shared" si="43"/>
        <v/>
      </c>
      <c r="J59" s="23" t="str">
        <f t="shared" si="43"/>
        <v/>
      </c>
      <c r="K59" s="24" t="str">
        <f t="shared" si="43"/>
        <v/>
      </c>
      <c r="L59" s="23" t="str">
        <f t="shared" si="43"/>
        <v/>
      </c>
      <c r="M59" s="23" t="str">
        <f t="shared" si="43"/>
        <v/>
      </c>
      <c r="N59" s="23" t="str">
        <f t="shared" si="43"/>
        <v/>
      </c>
      <c r="O59" s="23" t="str">
        <f t="shared" si="43"/>
        <v/>
      </c>
      <c r="P59" s="23" t="str">
        <f t="shared" si="43"/>
        <v/>
      </c>
      <c r="Q59" s="23" t="str">
        <f t="shared" si="43"/>
        <v/>
      </c>
      <c r="R59" s="23" t="str">
        <f t="shared" si="43"/>
        <v/>
      </c>
      <c r="S59" s="22" t="str">
        <f t="shared" si="43"/>
        <v/>
      </c>
      <c r="T59" s="23" t="str">
        <f t="shared" si="43"/>
        <v/>
      </c>
      <c r="U59" s="23" t="str">
        <f t="shared" si="43"/>
        <v/>
      </c>
      <c r="V59" s="23" t="str">
        <f t="shared" si="43"/>
        <v/>
      </c>
      <c r="W59" s="23" t="str">
        <f t="shared" si="43"/>
        <v/>
      </c>
      <c r="X59" s="23" t="str">
        <f t="shared" si="43"/>
        <v/>
      </c>
      <c r="Y59" s="24" t="str">
        <f t="shared" si="43"/>
        <v/>
      </c>
      <c r="Z59" s="22" t="str">
        <f t="shared" si="43"/>
        <v/>
      </c>
      <c r="AA59" s="23" t="str">
        <f t="shared" si="43"/>
        <v/>
      </c>
      <c r="AB59" s="23" t="str">
        <f t="shared" si="43"/>
        <v/>
      </c>
      <c r="AC59" s="23" t="str">
        <f t="shared" si="43"/>
        <v/>
      </c>
      <c r="AD59" s="23" t="str">
        <f t="shared" si="43"/>
        <v/>
      </c>
      <c r="AE59" s="23" t="str">
        <f t="shared" si="43"/>
        <v/>
      </c>
      <c r="AF59" s="24" t="str">
        <f t="shared" si="43"/>
        <v/>
      </c>
      <c r="AG59" s="23" t="str">
        <f t="shared" si="43"/>
        <v/>
      </c>
    </row>
    <row r="60" spans="1:153" x14ac:dyDescent="0.25">
      <c r="A60" s="16"/>
      <c r="B60" s="52" t="s">
        <v>37</v>
      </c>
      <c r="C60" s="51"/>
      <c r="D60" s="58"/>
      <c r="E60" s="57"/>
      <c r="F60" s="57"/>
      <c r="G60" s="57"/>
      <c r="H60" s="57"/>
      <c r="I60" s="57"/>
      <c r="J60" s="57"/>
      <c r="K60" s="58"/>
      <c r="L60" s="57"/>
      <c r="M60" s="57"/>
      <c r="N60" s="57"/>
      <c r="O60" s="57"/>
      <c r="P60" s="57"/>
      <c r="Q60" s="57"/>
      <c r="R60" s="57"/>
      <c r="S60" s="51"/>
      <c r="T60" s="57"/>
      <c r="U60" s="57"/>
      <c r="V60" s="57"/>
      <c r="W60" s="57"/>
      <c r="X60" s="57"/>
      <c r="Y60" s="58"/>
      <c r="Z60" s="51"/>
      <c r="AA60" s="57"/>
      <c r="AB60" s="57"/>
      <c r="AC60" s="57"/>
      <c r="AD60" s="57"/>
      <c r="AE60" s="57"/>
      <c r="AF60" s="58"/>
      <c r="AG60" s="57"/>
    </row>
    <row r="61" spans="1:153" x14ac:dyDescent="0.25">
      <c r="A61" s="16"/>
      <c r="B61" s="53" t="s">
        <v>38</v>
      </c>
      <c r="C61" s="67" t="str">
        <f t="shared" ref="C61" si="44">IF(C$57="","",IF(C$57=0,0,C60/C$57*100))</f>
        <v/>
      </c>
      <c r="D61" s="48" t="str">
        <f t="shared" ref="D61:AG61" si="45">IF(D$57="","",IF(D$57=0,0,D60/D$57*100))</f>
        <v/>
      </c>
      <c r="E61" s="47" t="str">
        <f t="shared" si="45"/>
        <v/>
      </c>
      <c r="F61" s="47" t="str">
        <f t="shared" si="45"/>
        <v/>
      </c>
      <c r="G61" s="47" t="str">
        <f t="shared" si="45"/>
        <v/>
      </c>
      <c r="H61" s="47" t="str">
        <f t="shared" si="45"/>
        <v/>
      </c>
      <c r="I61" s="47" t="str">
        <f t="shared" si="45"/>
        <v/>
      </c>
      <c r="J61" s="47" t="str">
        <f t="shared" si="45"/>
        <v/>
      </c>
      <c r="K61" s="48" t="str">
        <f t="shared" si="45"/>
        <v/>
      </c>
      <c r="L61" s="47" t="str">
        <f t="shared" si="45"/>
        <v/>
      </c>
      <c r="M61" s="47" t="str">
        <f t="shared" si="45"/>
        <v/>
      </c>
      <c r="N61" s="47" t="str">
        <f t="shared" si="45"/>
        <v/>
      </c>
      <c r="O61" s="47" t="str">
        <f t="shared" si="45"/>
        <v/>
      </c>
      <c r="P61" s="47" t="str">
        <f t="shared" si="45"/>
        <v/>
      </c>
      <c r="Q61" s="47" t="str">
        <f t="shared" si="45"/>
        <v/>
      </c>
      <c r="R61" s="47" t="str">
        <f t="shared" si="45"/>
        <v/>
      </c>
      <c r="S61" s="67" t="str">
        <f t="shared" si="45"/>
        <v/>
      </c>
      <c r="T61" s="47" t="str">
        <f t="shared" si="45"/>
        <v/>
      </c>
      <c r="U61" s="47" t="str">
        <f t="shared" si="45"/>
        <v/>
      </c>
      <c r="V61" s="47" t="str">
        <f t="shared" si="45"/>
        <v/>
      </c>
      <c r="W61" s="47" t="str">
        <f t="shared" si="45"/>
        <v/>
      </c>
      <c r="X61" s="47" t="str">
        <f t="shared" si="45"/>
        <v/>
      </c>
      <c r="Y61" s="48" t="str">
        <f t="shared" si="45"/>
        <v/>
      </c>
      <c r="Z61" s="67" t="str">
        <f t="shared" si="45"/>
        <v/>
      </c>
      <c r="AA61" s="47" t="str">
        <f t="shared" si="45"/>
        <v/>
      </c>
      <c r="AB61" s="47" t="str">
        <f t="shared" si="45"/>
        <v/>
      </c>
      <c r="AC61" s="47" t="str">
        <f t="shared" si="45"/>
        <v/>
      </c>
      <c r="AD61" s="47" t="str">
        <f t="shared" si="45"/>
        <v/>
      </c>
      <c r="AE61" s="47" t="str">
        <f t="shared" si="45"/>
        <v/>
      </c>
      <c r="AF61" s="48" t="str">
        <f t="shared" si="45"/>
        <v/>
      </c>
      <c r="AG61" s="47" t="str">
        <f t="shared" si="45"/>
        <v/>
      </c>
    </row>
    <row r="62" spans="1:153" x14ac:dyDescent="0.25">
      <c r="A62" s="16"/>
      <c r="B62" s="17" t="s">
        <v>39</v>
      </c>
      <c r="C62" s="51"/>
      <c r="D62" s="58"/>
      <c r="E62" s="57"/>
      <c r="F62" s="57"/>
      <c r="G62" s="57"/>
      <c r="H62" s="57"/>
      <c r="I62" s="57"/>
      <c r="J62" s="57"/>
      <c r="K62" s="58"/>
      <c r="L62" s="57"/>
      <c r="M62" s="57"/>
      <c r="N62" s="57"/>
      <c r="O62" s="57"/>
      <c r="P62" s="57"/>
      <c r="Q62" s="57"/>
      <c r="R62" s="57"/>
      <c r="S62" s="51"/>
      <c r="T62" s="57"/>
      <c r="U62" s="57"/>
      <c r="V62" s="57"/>
      <c r="W62" s="57"/>
      <c r="X62" s="57"/>
      <c r="Y62" s="58"/>
      <c r="Z62" s="51"/>
      <c r="AA62" s="57"/>
      <c r="AB62" s="57"/>
      <c r="AC62" s="57"/>
      <c r="AD62" s="57"/>
      <c r="AE62" s="57"/>
      <c r="AF62" s="58"/>
      <c r="AG62" s="5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</row>
    <row r="63" spans="1:153" ht="15.75" thickBot="1" x14ac:dyDescent="0.3">
      <c r="A63" s="16"/>
      <c r="B63" s="21" t="s">
        <v>40</v>
      </c>
      <c r="C63" s="62" t="str">
        <f t="shared" ref="C63" si="46">IF(C$57="","",IF(C$57=0,0,C62/C$57*100))</f>
        <v/>
      </c>
      <c r="D63" s="60" t="str">
        <f t="shared" ref="D63:AG63" si="47">IF(D$57="","",IF(D$57=0,0,D62/D$57*100))</f>
        <v/>
      </c>
      <c r="E63" s="59" t="str">
        <f t="shared" si="47"/>
        <v/>
      </c>
      <c r="F63" s="59" t="str">
        <f t="shared" si="47"/>
        <v/>
      </c>
      <c r="G63" s="59" t="str">
        <f t="shared" si="47"/>
        <v/>
      </c>
      <c r="H63" s="59" t="str">
        <f t="shared" si="47"/>
        <v/>
      </c>
      <c r="I63" s="59" t="str">
        <f t="shared" si="47"/>
        <v/>
      </c>
      <c r="J63" s="59" t="str">
        <f t="shared" si="47"/>
        <v/>
      </c>
      <c r="K63" s="60" t="str">
        <f t="shared" si="47"/>
        <v/>
      </c>
      <c r="L63" s="59" t="str">
        <f t="shared" si="47"/>
        <v/>
      </c>
      <c r="M63" s="59" t="str">
        <f t="shared" si="47"/>
        <v/>
      </c>
      <c r="N63" s="59" t="str">
        <f t="shared" si="47"/>
        <v/>
      </c>
      <c r="O63" s="59" t="str">
        <f t="shared" si="47"/>
        <v/>
      </c>
      <c r="P63" s="59" t="str">
        <f t="shared" si="47"/>
        <v/>
      </c>
      <c r="Q63" s="59" t="str">
        <f t="shared" si="47"/>
        <v/>
      </c>
      <c r="R63" s="59" t="str">
        <f t="shared" si="47"/>
        <v/>
      </c>
      <c r="S63" s="62" t="str">
        <f t="shared" si="47"/>
        <v/>
      </c>
      <c r="T63" s="59" t="str">
        <f t="shared" si="47"/>
        <v/>
      </c>
      <c r="U63" s="59" t="str">
        <f t="shared" si="47"/>
        <v/>
      </c>
      <c r="V63" s="59" t="str">
        <f t="shared" si="47"/>
        <v/>
      </c>
      <c r="W63" s="59" t="str">
        <f t="shared" si="47"/>
        <v/>
      </c>
      <c r="X63" s="59" t="str">
        <f t="shared" si="47"/>
        <v/>
      </c>
      <c r="Y63" s="60" t="str">
        <f t="shared" si="47"/>
        <v/>
      </c>
      <c r="Z63" s="62" t="str">
        <f t="shared" si="47"/>
        <v/>
      </c>
      <c r="AA63" s="59" t="str">
        <f t="shared" si="47"/>
        <v/>
      </c>
      <c r="AB63" s="59" t="str">
        <f t="shared" si="47"/>
        <v/>
      </c>
      <c r="AC63" s="59" t="str">
        <f t="shared" si="47"/>
        <v/>
      </c>
      <c r="AD63" s="59" t="str">
        <f t="shared" si="47"/>
        <v/>
      </c>
      <c r="AE63" s="59" t="str">
        <f t="shared" si="47"/>
        <v/>
      </c>
      <c r="AF63" s="60" t="str">
        <f t="shared" si="47"/>
        <v/>
      </c>
      <c r="AG63" s="59" t="str">
        <f t="shared" si="47"/>
        <v/>
      </c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</row>
    <row r="64" spans="1:153" ht="15.75" thickBot="1" x14ac:dyDescent="0.3">
      <c r="A64" s="114" t="s">
        <v>20</v>
      </c>
      <c r="B64" s="12"/>
      <c r="C64" s="28"/>
      <c r="D64" s="30"/>
      <c r="E64" s="29"/>
      <c r="F64" s="29"/>
      <c r="G64" s="29"/>
      <c r="H64" s="29"/>
      <c r="I64" s="29"/>
      <c r="J64" s="29"/>
      <c r="K64" s="30"/>
      <c r="L64" s="29"/>
      <c r="M64" s="29"/>
      <c r="N64" s="29"/>
      <c r="O64" s="29"/>
      <c r="P64" s="29"/>
      <c r="Q64" s="29"/>
      <c r="R64" s="29"/>
      <c r="S64" s="28"/>
      <c r="T64" s="29"/>
      <c r="U64" s="29"/>
      <c r="V64" s="29"/>
      <c r="W64" s="29"/>
      <c r="X64" s="29"/>
      <c r="Y64" s="30"/>
      <c r="Z64" s="28"/>
      <c r="AA64" s="29"/>
      <c r="AB64" s="29"/>
      <c r="AC64" s="29"/>
      <c r="AD64" s="29"/>
      <c r="AE64" s="29"/>
      <c r="AF64" s="30"/>
      <c r="AG64" s="29"/>
    </row>
    <row r="65" spans="1:153" x14ac:dyDescent="0.25">
      <c r="A65" s="31" t="s">
        <v>15</v>
      </c>
      <c r="B65" s="32" t="s">
        <v>10</v>
      </c>
      <c r="C65" s="33"/>
      <c r="D65" s="35"/>
      <c r="E65" s="34"/>
      <c r="F65" s="34"/>
      <c r="G65" s="34"/>
      <c r="H65" s="34"/>
      <c r="I65" s="34"/>
      <c r="J65" s="34"/>
      <c r="K65" s="35"/>
      <c r="L65" s="34"/>
      <c r="M65" s="34"/>
      <c r="N65" s="34"/>
      <c r="O65" s="34"/>
      <c r="P65" s="34"/>
      <c r="Q65" s="34"/>
      <c r="R65" s="34"/>
      <c r="S65" s="33"/>
      <c r="T65" s="34"/>
      <c r="U65" s="34"/>
      <c r="V65" s="34"/>
      <c r="W65" s="34"/>
      <c r="X65" s="34"/>
      <c r="Y65" s="35"/>
      <c r="Z65" s="33"/>
      <c r="AA65" s="34"/>
      <c r="AB65" s="34"/>
      <c r="AC65" s="34"/>
      <c r="AD65" s="34"/>
      <c r="AE65" s="34"/>
      <c r="AF65" s="35"/>
      <c r="AG65" s="34"/>
    </row>
    <row r="66" spans="1:153" x14ac:dyDescent="0.25">
      <c r="A66" s="31" t="s">
        <v>17</v>
      </c>
      <c r="B66" s="17" t="s">
        <v>25</v>
      </c>
      <c r="C66" s="18"/>
      <c r="D66" s="20"/>
      <c r="E66" s="19"/>
      <c r="F66" s="19"/>
      <c r="G66" s="19"/>
      <c r="H66" s="19"/>
      <c r="I66" s="19"/>
      <c r="J66" s="19"/>
      <c r="K66" s="20"/>
      <c r="L66" s="19"/>
      <c r="M66" s="19"/>
      <c r="N66" s="19"/>
      <c r="O66" s="19"/>
      <c r="P66" s="19"/>
      <c r="Q66" s="19"/>
      <c r="R66" s="19"/>
      <c r="S66" s="18"/>
      <c r="T66" s="19"/>
      <c r="U66" s="19"/>
      <c r="V66" s="19"/>
      <c r="W66" s="19"/>
      <c r="X66" s="19"/>
      <c r="Y66" s="20"/>
      <c r="Z66" s="18"/>
      <c r="AA66" s="19"/>
      <c r="AB66" s="19"/>
      <c r="AC66" s="19"/>
      <c r="AD66" s="19"/>
      <c r="AE66" s="19"/>
      <c r="AF66" s="20"/>
      <c r="AG66" s="19"/>
    </row>
    <row r="67" spans="1:153" x14ac:dyDescent="0.25">
      <c r="A67" s="39"/>
      <c r="B67" s="21" t="s">
        <v>26</v>
      </c>
      <c r="C67" s="22" t="str">
        <f t="shared" ref="C67" si="48">IF(C$65="","",IF(C$65=0,0,C66/C$65*100))</f>
        <v/>
      </c>
      <c r="D67" s="24" t="str">
        <f t="shared" ref="D67:AG67" si="49">IF(D$65="","",IF(D$65=0,0,D66/D$65*100))</f>
        <v/>
      </c>
      <c r="E67" s="23" t="str">
        <f t="shared" si="49"/>
        <v/>
      </c>
      <c r="F67" s="23" t="str">
        <f t="shared" si="49"/>
        <v/>
      </c>
      <c r="G67" s="23" t="str">
        <f t="shared" si="49"/>
        <v/>
      </c>
      <c r="H67" s="23" t="str">
        <f t="shared" si="49"/>
        <v/>
      </c>
      <c r="I67" s="23" t="str">
        <f t="shared" si="49"/>
        <v/>
      </c>
      <c r="J67" s="23" t="str">
        <f t="shared" si="49"/>
        <v/>
      </c>
      <c r="K67" s="24" t="str">
        <f t="shared" si="49"/>
        <v/>
      </c>
      <c r="L67" s="23" t="str">
        <f t="shared" si="49"/>
        <v/>
      </c>
      <c r="M67" s="23" t="str">
        <f t="shared" si="49"/>
        <v/>
      </c>
      <c r="N67" s="23" t="str">
        <f t="shared" si="49"/>
        <v/>
      </c>
      <c r="O67" s="23" t="str">
        <f t="shared" si="49"/>
        <v/>
      </c>
      <c r="P67" s="23" t="str">
        <f t="shared" si="49"/>
        <v/>
      </c>
      <c r="Q67" s="23" t="str">
        <f t="shared" si="49"/>
        <v/>
      </c>
      <c r="R67" s="23" t="str">
        <f t="shared" si="49"/>
        <v/>
      </c>
      <c r="S67" s="22" t="str">
        <f t="shared" si="49"/>
        <v/>
      </c>
      <c r="T67" s="23" t="str">
        <f t="shared" si="49"/>
        <v/>
      </c>
      <c r="U67" s="23" t="str">
        <f t="shared" si="49"/>
        <v/>
      </c>
      <c r="V67" s="23" t="str">
        <f t="shared" si="49"/>
        <v/>
      </c>
      <c r="W67" s="23" t="str">
        <f t="shared" si="49"/>
        <v/>
      </c>
      <c r="X67" s="23" t="str">
        <f t="shared" si="49"/>
        <v/>
      </c>
      <c r="Y67" s="24" t="str">
        <f t="shared" si="49"/>
        <v/>
      </c>
      <c r="Z67" s="22" t="str">
        <f t="shared" si="49"/>
        <v/>
      </c>
      <c r="AA67" s="23" t="str">
        <f t="shared" si="49"/>
        <v/>
      </c>
      <c r="AB67" s="23" t="str">
        <f t="shared" si="49"/>
        <v/>
      </c>
      <c r="AC67" s="23" t="str">
        <f t="shared" si="49"/>
        <v/>
      </c>
      <c r="AD67" s="23" t="str">
        <f t="shared" si="49"/>
        <v/>
      </c>
      <c r="AE67" s="23" t="str">
        <f t="shared" si="49"/>
        <v/>
      </c>
      <c r="AF67" s="24" t="str">
        <f t="shared" si="49"/>
        <v/>
      </c>
      <c r="AG67" s="23" t="str">
        <f t="shared" si="49"/>
        <v/>
      </c>
    </row>
    <row r="68" spans="1:153" x14ac:dyDescent="0.25">
      <c r="A68" s="31"/>
      <c r="B68" s="52" t="s">
        <v>37</v>
      </c>
      <c r="C68" s="51"/>
      <c r="D68" s="58"/>
      <c r="E68" s="57"/>
      <c r="F68" s="57"/>
      <c r="G68" s="57"/>
      <c r="H68" s="57"/>
      <c r="I68" s="57"/>
      <c r="J68" s="57"/>
      <c r="K68" s="58"/>
      <c r="L68" s="57"/>
      <c r="M68" s="57"/>
      <c r="N68" s="57"/>
      <c r="O68" s="57"/>
      <c r="P68" s="57"/>
      <c r="Q68" s="57"/>
      <c r="R68" s="57"/>
      <c r="S68" s="51"/>
      <c r="T68" s="57"/>
      <c r="U68" s="57"/>
      <c r="V68" s="57"/>
      <c r="W68" s="57"/>
      <c r="X68" s="57"/>
      <c r="Y68" s="58"/>
      <c r="Z68" s="51"/>
      <c r="AA68" s="57"/>
      <c r="AB68" s="57"/>
      <c r="AC68" s="57"/>
      <c r="AD68" s="57"/>
      <c r="AE68" s="57"/>
      <c r="AF68" s="58"/>
      <c r="AG68" s="57"/>
    </row>
    <row r="69" spans="1:153" x14ac:dyDescent="0.25">
      <c r="A69" s="31"/>
      <c r="B69" s="21" t="s">
        <v>38</v>
      </c>
      <c r="C69" s="67" t="str">
        <f t="shared" ref="C69" si="50">IF(C$65="","",IF(C$65=0,0,C68/C$65*100))</f>
        <v/>
      </c>
      <c r="D69" s="48" t="str">
        <f t="shared" ref="D69:AG69" si="51">IF(D$65="","",IF(D$65=0,0,D68/D$65*100))</f>
        <v/>
      </c>
      <c r="E69" s="47" t="str">
        <f t="shared" si="51"/>
        <v/>
      </c>
      <c r="F69" s="47" t="str">
        <f t="shared" si="51"/>
        <v/>
      </c>
      <c r="G69" s="47" t="str">
        <f t="shared" si="51"/>
        <v/>
      </c>
      <c r="H69" s="47" t="str">
        <f t="shared" si="51"/>
        <v/>
      </c>
      <c r="I69" s="47" t="str">
        <f t="shared" si="51"/>
        <v/>
      </c>
      <c r="J69" s="47" t="str">
        <f t="shared" si="51"/>
        <v/>
      </c>
      <c r="K69" s="48" t="str">
        <f t="shared" si="51"/>
        <v/>
      </c>
      <c r="L69" s="47" t="str">
        <f t="shared" si="51"/>
        <v/>
      </c>
      <c r="M69" s="47" t="str">
        <f t="shared" si="51"/>
        <v/>
      </c>
      <c r="N69" s="47" t="str">
        <f t="shared" si="51"/>
        <v/>
      </c>
      <c r="O69" s="47" t="str">
        <f t="shared" si="51"/>
        <v/>
      </c>
      <c r="P69" s="47" t="str">
        <f t="shared" si="51"/>
        <v/>
      </c>
      <c r="Q69" s="47" t="str">
        <f t="shared" si="51"/>
        <v/>
      </c>
      <c r="R69" s="47" t="str">
        <f t="shared" si="51"/>
        <v/>
      </c>
      <c r="S69" s="67" t="str">
        <f t="shared" si="51"/>
        <v/>
      </c>
      <c r="T69" s="47" t="str">
        <f t="shared" si="51"/>
        <v/>
      </c>
      <c r="U69" s="47" t="str">
        <f t="shared" si="51"/>
        <v/>
      </c>
      <c r="V69" s="47" t="str">
        <f t="shared" si="51"/>
        <v/>
      </c>
      <c r="W69" s="47" t="str">
        <f t="shared" si="51"/>
        <v/>
      </c>
      <c r="X69" s="47" t="str">
        <f t="shared" si="51"/>
        <v/>
      </c>
      <c r="Y69" s="48" t="str">
        <f t="shared" si="51"/>
        <v/>
      </c>
      <c r="Z69" s="67" t="str">
        <f t="shared" si="51"/>
        <v/>
      </c>
      <c r="AA69" s="47" t="str">
        <f t="shared" si="51"/>
        <v/>
      </c>
      <c r="AB69" s="47" t="str">
        <f t="shared" si="51"/>
        <v/>
      </c>
      <c r="AC69" s="47" t="str">
        <f t="shared" si="51"/>
        <v/>
      </c>
      <c r="AD69" s="47" t="str">
        <f t="shared" si="51"/>
        <v/>
      </c>
      <c r="AE69" s="47" t="str">
        <f t="shared" si="51"/>
        <v/>
      </c>
      <c r="AF69" s="48" t="str">
        <f t="shared" si="51"/>
        <v/>
      </c>
      <c r="AG69" s="47" t="str">
        <f t="shared" si="51"/>
        <v/>
      </c>
    </row>
    <row r="70" spans="1:153" x14ac:dyDescent="0.25">
      <c r="A70" s="31"/>
      <c r="B70" s="52" t="s">
        <v>39</v>
      </c>
      <c r="C70" s="51"/>
      <c r="D70" s="58"/>
      <c r="E70" s="57"/>
      <c r="F70" s="57"/>
      <c r="G70" s="57"/>
      <c r="H70" s="57"/>
      <c r="I70" s="57"/>
      <c r="J70" s="57"/>
      <c r="K70" s="58"/>
      <c r="L70" s="57"/>
      <c r="M70" s="57"/>
      <c r="N70" s="57"/>
      <c r="O70" s="57"/>
      <c r="P70" s="57"/>
      <c r="Q70" s="57"/>
      <c r="R70" s="57"/>
      <c r="S70" s="51"/>
      <c r="T70" s="57"/>
      <c r="U70" s="57"/>
      <c r="V70" s="57"/>
      <c r="W70" s="57"/>
      <c r="X70" s="57"/>
      <c r="Y70" s="58"/>
      <c r="Z70" s="51"/>
      <c r="AA70" s="57"/>
      <c r="AB70" s="57"/>
      <c r="AC70" s="57"/>
      <c r="AD70" s="57"/>
      <c r="AE70" s="57"/>
      <c r="AF70" s="58"/>
      <c r="AG70" s="5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</row>
    <row r="71" spans="1:153" x14ac:dyDescent="0.25">
      <c r="A71" s="31"/>
      <c r="B71" s="21" t="s">
        <v>40</v>
      </c>
      <c r="C71" s="62" t="str">
        <f t="shared" ref="C71" si="52">IF(C$65="","",IF(C$65=0,0,C70/C$65*100))</f>
        <v/>
      </c>
      <c r="D71" s="60" t="str">
        <f t="shared" ref="D71:AG71" si="53">IF(D$65="","",IF(D$65=0,0,D70/D$65*100))</f>
        <v/>
      </c>
      <c r="E71" s="59" t="str">
        <f t="shared" si="53"/>
        <v/>
      </c>
      <c r="F71" s="59" t="str">
        <f t="shared" si="53"/>
        <v/>
      </c>
      <c r="G71" s="59" t="str">
        <f t="shared" si="53"/>
        <v/>
      </c>
      <c r="H71" s="59" t="str">
        <f t="shared" si="53"/>
        <v/>
      </c>
      <c r="I71" s="59" t="str">
        <f t="shared" si="53"/>
        <v/>
      </c>
      <c r="J71" s="59" t="str">
        <f t="shared" si="53"/>
        <v/>
      </c>
      <c r="K71" s="60" t="str">
        <f t="shared" si="53"/>
        <v/>
      </c>
      <c r="L71" s="59" t="str">
        <f t="shared" si="53"/>
        <v/>
      </c>
      <c r="M71" s="59" t="str">
        <f t="shared" si="53"/>
        <v/>
      </c>
      <c r="N71" s="59" t="str">
        <f t="shared" si="53"/>
        <v/>
      </c>
      <c r="O71" s="59" t="str">
        <f t="shared" si="53"/>
        <v/>
      </c>
      <c r="P71" s="59" t="str">
        <f t="shared" si="53"/>
        <v/>
      </c>
      <c r="Q71" s="59" t="str">
        <f t="shared" si="53"/>
        <v/>
      </c>
      <c r="R71" s="59" t="str">
        <f t="shared" si="53"/>
        <v/>
      </c>
      <c r="S71" s="62" t="str">
        <f t="shared" si="53"/>
        <v/>
      </c>
      <c r="T71" s="59" t="str">
        <f t="shared" si="53"/>
        <v/>
      </c>
      <c r="U71" s="59" t="str">
        <f t="shared" si="53"/>
        <v/>
      </c>
      <c r="V71" s="59" t="str">
        <f t="shared" si="53"/>
        <v/>
      </c>
      <c r="W71" s="59" t="str">
        <f t="shared" si="53"/>
        <v/>
      </c>
      <c r="X71" s="59" t="str">
        <f t="shared" si="53"/>
        <v/>
      </c>
      <c r="Y71" s="60" t="str">
        <f t="shared" si="53"/>
        <v/>
      </c>
      <c r="Z71" s="62" t="str">
        <f t="shared" si="53"/>
        <v/>
      </c>
      <c r="AA71" s="59" t="str">
        <f t="shared" si="53"/>
        <v/>
      </c>
      <c r="AB71" s="59" t="str">
        <f t="shared" si="53"/>
        <v/>
      </c>
      <c r="AC71" s="59" t="str">
        <f t="shared" si="53"/>
        <v/>
      </c>
      <c r="AD71" s="59" t="str">
        <f t="shared" si="53"/>
        <v/>
      </c>
      <c r="AE71" s="59" t="str">
        <f t="shared" si="53"/>
        <v/>
      </c>
      <c r="AF71" s="60" t="str">
        <f t="shared" si="53"/>
        <v/>
      </c>
      <c r="AG71" s="59" t="str">
        <f t="shared" si="53"/>
        <v/>
      </c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</row>
    <row r="72" spans="1:153" x14ac:dyDescent="0.25">
      <c r="A72" s="37" t="s">
        <v>15</v>
      </c>
      <c r="B72" s="38" t="s">
        <v>10</v>
      </c>
      <c r="C72" s="33"/>
      <c r="D72" s="35"/>
      <c r="E72" s="34"/>
      <c r="F72" s="34"/>
      <c r="G72" s="34"/>
      <c r="H72" s="34"/>
      <c r="I72" s="34"/>
      <c r="J72" s="34"/>
      <c r="K72" s="35"/>
      <c r="L72" s="34"/>
      <c r="M72" s="34"/>
      <c r="N72" s="34"/>
      <c r="O72" s="34"/>
      <c r="P72" s="34"/>
      <c r="Q72" s="34"/>
      <c r="R72" s="34"/>
      <c r="S72" s="33"/>
      <c r="T72" s="34"/>
      <c r="U72" s="34"/>
      <c r="V72" s="34"/>
      <c r="W72" s="34"/>
      <c r="X72" s="34"/>
      <c r="Y72" s="35"/>
      <c r="Z72" s="33"/>
      <c r="AA72" s="34"/>
      <c r="AB72" s="34"/>
      <c r="AC72" s="34"/>
      <c r="AD72" s="34"/>
      <c r="AE72" s="34"/>
      <c r="AF72" s="35"/>
      <c r="AG72" s="34"/>
    </row>
    <row r="73" spans="1:153" x14ac:dyDescent="0.25">
      <c r="A73" s="31" t="s">
        <v>21</v>
      </c>
      <c r="B73" s="17" t="s">
        <v>25</v>
      </c>
      <c r="C73" s="18"/>
      <c r="D73" s="20"/>
      <c r="E73" s="19"/>
      <c r="F73" s="19"/>
      <c r="G73" s="19"/>
      <c r="H73" s="19"/>
      <c r="I73" s="19"/>
      <c r="J73" s="19"/>
      <c r="K73" s="20"/>
      <c r="L73" s="19"/>
      <c r="M73" s="19"/>
      <c r="N73" s="19"/>
      <c r="O73" s="19"/>
      <c r="P73" s="19"/>
      <c r="Q73" s="19"/>
      <c r="R73" s="19"/>
      <c r="S73" s="18"/>
      <c r="T73" s="19"/>
      <c r="U73" s="19"/>
      <c r="V73" s="19"/>
      <c r="W73" s="19"/>
      <c r="X73" s="19"/>
      <c r="Y73" s="20"/>
      <c r="Z73" s="18"/>
      <c r="AA73" s="19"/>
      <c r="AB73" s="19"/>
      <c r="AC73" s="19"/>
      <c r="AD73" s="19"/>
      <c r="AE73" s="19"/>
      <c r="AF73" s="20"/>
      <c r="AG73" s="19"/>
    </row>
    <row r="74" spans="1:153" x14ac:dyDescent="0.25">
      <c r="A74" s="31"/>
      <c r="B74" s="21" t="s">
        <v>26</v>
      </c>
      <c r="C74" s="22" t="str">
        <f t="shared" ref="C74" si="54">IF(C$72="","",IF(C$72=0,0,C73/C$72*100))</f>
        <v/>
      </c>
      <c r="D74" s="24" t="str">
        <f t="shared" ref="D74:AG74" si="55">IF(D$72="","",IF(D$72=0,0,D73/D$72*100))</f>
        <v/>
      </c>
      <c r="E74" s="23" t="str">
        <f t="shared" si="55"/>
        <v/>
      </c>
      <c r="F74" s="23" t="str">
        <f t="shared" si="55"/>
        <v/>
      </c>
      <c r="G74" s="23" t="str">
        <f t="shared" si="55"/>
        <v/>
      </c>
      <c r="H74" s="23" t="str">
        <f t="shared" si="55"/>
        <v/>
      </c>
      <c r="I74" s="23" t="str">
        <f t="shared" si="55"/>
        <v/>
      </c>
      <c r="J74" s="23" t="str">
        <f t="shared" si="55"/>
        <v/>
      </c>
      <c r="K74" s="24" t="str">
        <f t="shared" si="55"/>
        <v/>
      </c>
      <c r="L74" s="23" t="str">
        <f t="shared" si="55"/>
        <v/>
      </c>
      <c r="M74" s="23" t="str">
        <f t="shared" si="55"/>
        <v/>
      </c>
      <c r="N74" s="23" t="str">
        <f t="shared" si="55"/>
        <v/>
      </c>
      <c r="O74" s="23" t="str">
        <f t="shared" si="55"/>
        <v/>
      </c>
      <c r="P74" s="23" t="str">
        <f t="shared" si="55"/>
        <v/>
      </c>
      <c r="Q74" s="23" t="str">
        <f t="shared" si="55"/>
        <v/>
      </c>
      <c r="R74" s="23" t="str">
        <f t="shared" si="55"/>
        <v/>
      </c>
      <c r="S74" s="22" t="str">
        <f t="shared" si="55"/>
        <v/>
      </c>
      <c r="T74" s="23" t="str">
        <f t="shared" si="55"/>
        <v/>
      </c>
      <c r="U74" s="23" t="str">
        <f t="shared" si="55"/>
        <v/>
      </c>
      <c r="V74" s="23" t="str">
        <f t="shared" si="55"/>
        <v/>
      </c>
      <c r="W74" s="23" t="str">
        <f t="shared" si="55"/>
        <v/>
      </c>
      <c r="X74" s="23" t="str">
        <f t="shared" si="55"/>
        <v/>
      </c>
      <c r="Y74" s="24" t="str">
        <f t="shared" si="55"/>
        <v/>
      </c>
      <c r="Z74" s="22" t="str">
        <f t="shared" si="55"/>
        <v/>
      </c>
      <c r="AA74" s="23" t="str">
        <f t="shared" si="55"/>
        <v/>
      </c>
      <c r="AB74" s="23" t="str">
        <f t="shared" si="55"/>
        <v/>
      </c>
      <c r="AC74" s="23" t="str">
        <f t="shared" si="55"/>
        <v/>
      </c>
      <c r="AD74" s="23" t="str">
        <f t="shared" si="55"/>
        <v/>
      </c>
      <c r="AE74" s="23" t="str">
        <f t="shared" si="55"/>
        <v/>
      </c>
      <c r="AF74" s="24" t="str">
        <f t="shared" si="55"/>
        <v/>
      </c>
      <c r="AG74" s="23" t="str">
        <f t="shared" si="55"/>
        <v/>
      </c>
    </row>
    <row r="75" spans="1:153" x14ac:dyDescent="0.25">
      <c r="A75" s="16"/>
      <c r="B75" s="52" t="s">
        <v>37</v>
      </c>
      <c r="C75" s="51"/>
      <c r="D75" s="58"/>
      <c r="E75" s="57"/>
      <c r="F75" s="57"/>
      <c r="G75" s="57"/>
      <c r="H75" s="57"/>
      <c r="I75" s="57"/>
      <c r="J75" s="57"/>
      <c r="K75" s="58"/>
      <c r="L75" s="57"/>
      <c r="M75" s="57"/>
      <c r="N75" s="57"/>
      <c r="O75" s="57"/>
      <c r="P75" s="57"/>
      <c r="Q75" s="57"/>
      <c r="R75" s="57"/>
      <c r="S75" s="51"/>
      <c r="T75" s="57"/>
      <c r="U75" s="57"/>
      <c r="V75" s="57"/>
      <c r="W75" s="57"/>
      <c r="X75" s="57"/>
      <c r="Y75" s="58"/>
      <c r="Z75" s="51"/>
      <c r="AA75" s="57"/>
      <c r="AB75" s="57"/>
      <c r="AC75" s="57"/>
      <c r="AD75" s="57"/>
      <c r="AE75" s="57"/>
      <c r="AF75" s="58"/>
      <c r="AG75" s="57"/>
    </row>
    <row r="76" spans="1:153" x14ac:dyDescent="0.25">
      <c r="A76" s="16"/>
      <c r="B76" s="53" t="s">
        <v>38</v>
      </c>
      <c r="C76" s="67" t="str">
        <f t="shared" ref="C76" si="56">IF(C$72="","",IF(C$72=0,0,C75/C$72*100))</f>
        <v/>
      </c>
      <c r="D76" s="48" t="str">
        <f t="shared" ref="D76:AG76" si="57">IF(D$72="","",IF(D$72=0,0,D75/D$72*100))</f>
        <v/>
      </c>
      <c r="E76" s="47" t="str">
        <f t="shared" si="57"/>
        <v/>
      </c>
      <c r="F76" s="47" t="str">
        <f t="shared" si="57"/>
        <v/>
      </c>
      <c r="G76" s="47" t="str">
        <f t="shared" si="57"/>
        <v/>
      </c>
      <c r="H76" s="47" t="str">
        <f t="shared" si="57"/>
        <v/>
      </c>
      <c r="I76" s="47" t="str">
        <f t="shared" si="57"/>
        <v/>
      </c>
      <c r="J76" s="47" t="str">
        <f t="shared" si="57"/>
        <v/>
      </c>
      <c r="K76" s="48" t="str">
        <f t="shared" si="57"/>
        <v/>
      </c>
      <c r="L76" s="47" t="str">
        <f t="shared" si="57"/>
        <v/>
      </c>
      <c r="M76" s="47" t="str">
        <f t="shared" si="57"/>
        <v/>
      </c>
      <c r="N76" s="47" t="str">
        <f t="shared" si="57"/>
        <v/>
      </c>
      <c r="O76" s="47" t="str">
        <f t="shared" si="57"/>
        <v/>
      </c>
      <c r="P76" s="47" t="str">
        <f t="shared" si="57"/>
        <v/>
      </c>
      <c r="Q76" s="47" t="str">
        <f t="shared" si="57"/>
        <v/>
      </c>
      <c r="R76" s="47" t="str">
        <f t="shared" si="57"/>
        <v/>
      </c>
      <c r="S76" s="67" t="str">
        <f t="shared" si="57"/>
        <v/>
      </c>
      <c r="T76" s="47" t="str">
        <f t="shared" si="57"/>
        <v/>
      </c>
      <c r="U76" s="47" t="str">
        <f t="shared" si="57"/>
        <v/>
      </c>
      <c r="V76" s="47" t="str">
        <f t="shared" si="57"/>
        <v/>
      </c>
      <c r="W76" s="47" t="str">
        <f t="shared" si="57"/>
        <v/>
      </c>
      <c r="X76" s="47" t="str">
        <f t="shared" si="57"/>
        <v/>
      </c>
      <c r="Y76" s="48" t="str">
        <f t="shared" si="57"/>
        <v/>
      </c>
      <c r="Z76" s="67" t="str">
        <f t="shared" si="57"/>
        <v/>
      </c>
      <c r="AA76" s="47" t="str">
        <f t="shared" si="57"/>
        <v/>
      </c>
      <c r="AB76" s="47" t="str">
        <f t="shared" si="57"/>
        <v/>
      </c>
      <c r="AC76" s="47" t="str">
        <f t="shared" si="57"/>
        <v/>
      </c>
      <c r="AD76" s="47" t="str">
        <f t="shared" si="57"/>
        <v/>
      </c>
      <c r="AE76" s="47" t="str">
        <f t="shared" si="57"/>
        <v/>
      </c>
      <c r="AF76" s="48" t="str">
        <f t="shared" si="57"/>
        <v/>
      </c>
      <c r="AG76" s="47" t="str">
        <f t="shared" si="57"/>
        <v/>
      </c>
    </row>
    <row r="77" spans="1:153" x14ac:dyDescent="0.25">
      <c r="A77" s="16"/>
      <c r="B77" s="17" t="s">
        <v>39</v>
      </c>
      <c r="C77" s="51"/>
      <c r="D77" s="58"/>
      <c r="E77" s="57"/>
      <c r="F77" s="57"/>
      <c r="G77" s="57"/>
      <c r="H77" s="57"/>
      <c r="I77" s="57"/>
      <c r="J77" s="57"/>
      <c r="K77" s="58"/>
      <c r="L77" s="57"/>
      <c r="M77" s="57"/>
      <c r="N77" s="57"/>
      <c r="O77" s="57"/>
      <c r="P77" s="57"/>
      <c r="Q77" s="57"/>
      <c r="R77" s="57"/>
      <c r="S77" s="51"/>
      <c r="T77" s="57"/>
      <c r="U77" s="57"/>
      <c r="V77" s="57"/>
      <c r="W77" s="57"/>
      <c r="X77" s="57"/>
      <c r="Y77" s="58"/>
      <c r="Z77" s="51"/>
      <c r="AA77" s="57"/>
      <c r="AB77" s="57"/>
      <c r="AC77" s="57"/>
      <c r="AD77" s="57"/>
      <c r="AE77" s="57"/>
      <c r="AF77" s="58"/>
      <c r="AG77" s="5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</row>
    <row r="78" spans="1:153" ht="15.75" thickBot="1" x14ac:dyDescent="0.3">
      <c r="A78" s="16"/>
      <c r="B78" s="21" t="s">
        <v>40</v>
      </c>
      <c r="C78" s="62" t="str">
        <f t="shared" ref="C78" si="58">IF(C$72="","",IF(C$72=0,0,C77/C$72*100))</f>
        <v/>
      </c>
      <c r="D78" s="60" t="str">
        <f t="shared" ref="D78:AG78" si="59">IF(D$72="","",IF(D$72=0,0,D77/D$72*100))</f>
        <v/>
      </c>
      <c r="E78" s="59" t="str">
        <f t="shared" si="59"/>
        <v/>
      </c>
      <c r="F78" s="59" t="str">
        <f t="shared" si="59"/>
        <v/>
      </c>
      <c r="G78" s="59" t="str">
        <f t="shared" si="59"/>
        <v/>
      </c>
      <c r="H78" s="59" t="str">
        <f t="shared" si="59"/>
        <v/>
      </c>
      <c r="I78" s="59" t="str">
        <f t="shared" si="59"/>
        <v/>
      </c>
      <c r="J78" s="59" t="str">
        <f t="shared" si="59"/>
        <v/>
      </c>
      <c r="K78" s="60" t="str">
        <f t="shared" si="59"/>
        <v/>
      </c>
      <c r="L78" s="59" t="str">
        <f t="shared" si="59"/>
        <v/>
      </c>
      <c r="M78" s="59" t="str">
        <f t="shared" si="59"/>
        <v/>
      </c>
      <c r="N78" s="59" t="str">
        <f t="shared" si="59"/>
        <v/>
      </c>
      <c r="O78" s="59" t="str">
        <f t="shared" si="59"/>
        <v/>
      </c>
      <c r="P78" s="59" t="str">
        <f t="shared" si="59"/>
        <v/>
      </c>
      <c r="Q78" s="59" t="str">
        <f t="shared" si="59"/>
        <v/>
      </c>
      <c r="R78" s="59" t="str">
        <f t="shared" si="59"/>
        <v/>
      </c>
      <c r="S78" s="62" t="str">
        <f t="shared" si="59"/>
        <v/>
      </c>
      <c r="T78" s="59" t="str">
        <f t="shared" si="59"/>
        <v/>
      </c>
      <c r="U78" s="59" t="str">
        <f t="shared" si="59"/>
        <v/>
      </c>
      <c r="V78" s="59" t="str">
        <f t="shared" si="59"/>
        <v/>
      </c>
      <c r="W78" s="59" t="str">
        <f t="shared" si="59"/>
        <v/>
      </c>
      <c r="X78" s="59" t="str">
        <f t="shared" si="59"/>
        <v/>
      </c>
      <c r="Y78" s="60" t="str">
        <f t="shared" si="59"/>
        <v/>
      </c>
      <c r="Z78" s="62" t="str">
        <f t="shared" si="59"/>
        <v/>
      </c>
      <c r="AA78" s="59" t="str">
        <f t="shared" si="59"/>
        <v/>
      </c>
      <c r="AB78" s="59" t="str">
        <f t="shared" si="59"/>
        <v/>
      </c>
      <c r="AC78" s="59" t="str">
        <f t="shared" si="59"/>
        <v/>
      </c>
      <c r="AD78" s="59" t="str">
        <f t="shared" si="59"/>
        <v/>
      </c>
      <c r="AE78" s="59" t="str">
        <f t="shared" si="59"/>
        <v/>
      </c>
      <c r="AF78" s="60" t="str">
        <f t="shared" si="59"/>
        <v/>
      </c>
      <c r="AG78" s="59" t="str">
        <f t="shared" si="59"/>
        <v/>
      </c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</row>
    <row r="79" spans="1:153" ht="15.75" thickBot="1" x14ac:dyDescent="0.3">
      <c r="A79" s="114" t="s">
        <v>22</v>
      </c>
      <c r="B79" s="12" t="s">
        <v>10</v>
      </c>
      <c r="C79" s="113"/>
      <c r="D79" s="112"/>
      <c r="E79" s="88"/>
      <c r="F79" s="88"/>
      <c r="G79" s="88"/>
      <c r="H79" s="88"/>
      <c r="I79" s="88"/>
      <c r="J79" s="88"/>
      <c r="K79" s="112"/>
      <c r="L79" s="88"/>
      <c r="M79" s="88"/>
      <c r="N79" s="88"/>
      <c r="O79" s="88"/>
      <c r="P79" s="88"/>
      <c r="Q79" s="88"/>
      <c r="R79" s="88"/>
      <c r="S79" s="113"/>
      <c r="T79" s="88"/>
      <c r="U79" s="88"/>
      <c r="V79" s="88"/>
      <c r="W79" s="88"/>
      <c r="X79" s="88"/>
      <c r="Y79" s="112"/>
      <c r="Z79" s="113"/>
      <c r="AA79" s="88"/>
      <c r="AB79" s="88"/>
      <c r="AC79" s="88"/>
      <c r="AD79" s="88"/>
      <c r="AE79" s="88"/>
      <c r="AF79" s="112"/>
      <c r="AG79" s="88"/>
    </row>
    <row r="80" spans="1:153" x14ac:dyDescent="0.25">
      <c r="A80" s="16"/>
      <c r="B80" s="17" t="s">
        <v>25</v>
      </c>
      <c r="C80" s="18"/>
      <c r="D80" s="20"/>
      <c r="E80" s="19"/>
      <c r="F80" s="19"/>
      <c r="G80" s="19"/>
      <c r="H80" s="19"/>
      <c r="I80" s="19"/>
      <c r="J80" s="19"/>
      <c r="K80" s="20"/>
      <c r="L80" s="19"/>
      <c r="M80" s="19"/>
      <c r="N80" s="19"/>
      <c r="O80" s="19"/>
      <c r="P80" s="19"/>
      <c r="Q80" s="19"/>
      <c r="R80" s="19"/>
      <c r="S80" s="18"/>
      <c r="T80" s="19"/>
      <c r="U80" s="19"/>
      <c r="V80" s="19"/>
      <c r="W80" s="19"/>
      <c r="X80" s="19"/>
      <c r="Y80" s="20"/>
      <c r="Z80" s="18"/>
      <c r="AA80" s="19"/>
      <c r="AB80" s="19"/>
      <c r="AC80" s="19"/>
      <c r="AD80" s="19"/>
      <c r="AE80" s="19"/>
      <c r="AF80" s="20"/>
      <c r="AG80" s="19"/>
    </row>
    <row r="81" spans="1:153" x14ac:dyDescent="0.25">
      <c r="A81" s="2"/>
      <c r="B81" s="21" t="s">
        <v>26</v>
      </c>
      <c r="C81" s="22" t="str">
        <f t="shared" ref="C81" si="60">IF(C$79="","",IF(C$79=0,0,C80/C$79*100))</f>
        <v/>
      </c>
      <c r="D81" s="24" t="str">
        <f t="shared" ref="D81:AG81" si="61">IF(D$79="","",IF(D$79=0,0,D80/D$79*100))</f>
        <v/>
      </c>
      <c r="E81" s="23" t="str">
        <f t="shared" si="61"/>
        <v/>
      </c>
      <c r="F81" s="23" t="str">
        <f t="shared" si="61"/>
        <v/>
      </c>
      <c r="G81" s="23" t="str">
        <f t="shared" si="61"/>
        <v/>
      </c>
      <c r="H81" s="23" t="str">
        <f t="shared" si="61"/>
        <v/>
      </c>
      <c r="I81" s="23" t="str">
        <f t="shared" si="61"/>
        <v/>
      </c>
      <c r="J81" s="23" t="str">
        <f t="shared" si="61"/>
        <v/>
      </c>
      <c r="K81" s="24" t="str">
        <f t="shared" si="61"/>
        <v/>
      </c>
      <c r="L81" s="23" t="str">
        <f t="shared" si="61"/>
        <v/>
      </c>
      <c r="M81" s="23" t="str">
        <f t="shared" si="61"/>
        <v/>
      </c>
      <c r="N81" s="23" t="str">
        <f t="shared" si="61"/>
        <v/>
      </c>
      <c r="O81" s="23" t="str">
        <f t="shared" si="61"/>
        <v/>
      </c>
      <c r="P81" s="23" t="str">
        <f t="shared" si="61"/>
        <v/>
      </c>
      <c r="Q81" s="23" t="str">
        <f t="shared" si="61"/>
        <v/>
      </c>
      <c r="R81" s="23" t="str">
        <f t="shared" si="61"/>
        <v/>
      </c>
      <c r="S81" s="22" t="str">
        <f t="shared" si="61"/>
        <v/>
      </c>
      <c r="T81" s="23" t="str">
        <f t="shared" si="61"/>
        <v/>
      </c>
      <c r="U81" s="23" t="str">
        <f t="shared" si="61"/>
        <v/>
      </c>
      <c r="V81" s="23" t="str">
        <f t="shared" si="61"/>
        <v/>
      </c>
      <c r="W81" s="23" t="str">
        <f t="shared" si="61"/>
        <v/>
      </c>
      <c r="X81" s="23" t="str">
        <f t="shared" si="61"/>
        <v/>
      </c>
      <c r="Y81" s="24" t="str">
        <f t="shared" si="61"/>
        <v/>
      </c>
      <c r="Z81" s="22" t="str">
        <f t="shared" si="61"/>
        <v/>
      </c>
      <c r="AA81" s="23" t="str">
        <f t="shared" si="61"/>
        <v/>
      </c>
      <c r="AB81" s="23" t="str">
        <f t="shared" si="61"/>
        <v/>
      </c>
      <c r="AC81" s="23" t="str">
        <f t="shared" si="61"/>
        <v/>
      </c>
      <c r="AD81" s="23" t="str">
        <f t="shared" si="61"/>
        <v/>
      </c>
      <c r="AE81" s="23" t="str">
        <f t="shared" si="61"/>
        <v/>
      </c>
      <c r="AF81" s="24" t="str">
        <f t="shared" si="61"/>
        <v/>
      </c>
      <c r="AG81" s="23" t="str">
        <f t="shared" si="61"/>
        <v/>
      </c>
    </row>
    <row r="82" spans="1:153" x14ac:dyDescent="0.25">
      <c r="A82" s="16"/>
      <c r="B82" s="52" t="s">
        <v>37</v>
      </c>
      <c r="C82" s="51"/>
      <c r="D82" s="58"/>
      <c r="E82" s="57"/>
      <c r="F82" s="57"/>
      <c r="G82" s="57"/>
      <c r="H82" s="57"/>
      <c r="I82" s="57"/>
      <c r="J82" s="57"/>
      <c r="K82" s="58"/>
      <c r="L82" s="57"/>
      <c r="M82" s="57"/>
      <c r="N82" s="57"/>
      <c r="O82" s="57"/>
      <c r="P82" s="57"/>
      <c r="Q82" s="57"/>
      <c r="R82" s="57"/>
      <c r="S82" s="51"/>
      <c r="T82" s="57"/>
      <c r="U82" s="57"/>
      <c r="V82" s="57"/>
      <c r="W82" s="57"/>
      <c r="X82" s="57"/>
      <c r="Y82" s="58"/>
      <c r="Z82" s="51"/>
      <c r="AA82" s="57"/>
      <c r="AB82" s="57"/>
      <c r="AC82" s="57"/>
      <c r="AD82" s="57"/>
      <c r="AE82" s="57"/>
      <c r="AF82" s="58"/>
      <c r="AG82" s="57"/>
    </row>
    <row r="83" spans="1:153" x14ac:dyDescent="0.25">
      <c r="A83" s="16"/>
      <c r="B83" s="53" t="s">
        <v>38</v>
      </c>
      <c r="C83" s="67" t="str">
        <f t="shared" ref="C83" si="62">IF(C$79="","",IF(C$79=0,0,C82/C$79*100))</f>
        <v/>
      </c>
      <c r="D83" s="48" t="str">
        <f t="shared" ref="D83:AG83" si="63">IF(D$79="","",IF(D$79=0,0,D82/D$79*100))</f>
        <v/>
      </c>
      <c r="E83" s="47" t="str">
        <f t="shared" si="63"/>
        <v/>
      </c>
      <c r="F83" s="47" t="str">
        <f t="shared" si="63"/>
        <v/>
      </c>
      <c r="G83" s="47" t="str">
        <f t="shared" si="63"/>
        <v/>
      </c>
      <c r="H83" s="47" t="str">
        <f t="shared" si="63"/>
        <v/>
      </c>
      <c r="I83" s="47" t="str">
        <f t="shared" si="63"/>
        <v/>
      </c>
      <c r="J83" s="47" t="str">
        <f t="shared" si="63"/>
        <v/>
      </c>
      <c r="K83" s="48" t="str">
        <f t="shared" si="63"/>
        <v/>
      </c>
      <c r="L83" s="47" t="str">
        <f t="shared" si="63"/>
        <v/>
      </c>
      <c r="M83" s="47" t="str">
        <f t="shared" si="63"/>
        <v/>
      </c>
      <c r="N83" s="47" t="str">
        <f t="shared" si="63"/>
        <v/>
      </c>
      <c r="O83" s="47" t="str">
        <f t="shared" si="63"/>
        <v/>
      </c>
      <c r="P83" s="47" t="str">
        <f t="shared" si="63"/>
        <v/>
      </c>
      <c r="Q83" s="47" t="str">
        <f t="shared" si="63"/>
        <v/>
      </c>
      <c r="R83" s="47" t="str">
        <f t="shared" si="63"/>
        <v/>
      </c>
      <c r="S83" s="67" t="str">
        <f t="shared" si="63"/>
        <v/>
      </c>
      <c r="T83" s="47" t="str">
        <f t="shared" si="63"/>
        <v/>
      </c>
      <c r="U83" s="47" t="str">
        <f t="shared" si="63"/>
        <v/>
      </c>
      <c r="V83" s="47" t="str">
        <f t="shared" si="63"/>
        <v/>
      </c>
      <c r="W83" s="47" t="str">
        <f t="shared" si="63"/>
        <v/>
      </c>
      <c r="X83" s="47" t="str">
        <f t="shared" si="63"/>
        <v/>
      </c>
      <c r="Y83" s="48" t="str">
        <f t="shared" si="63"/>
        <v/>
      </c>
      <c r="Z83" s="67" t="str">
        <f t="shared" si="63"/>
        <v/>
      </c>
      <c r="AA83" s="47" t="str">
        <f t="shared" si="63"/>
        <v/>
      </c>
      <c r="AB83" s="47" t="str">
        <f t="shared" si="63"/>
        <v/>
      </c>
      <c r="AC83" s="47" t="str">
        <f t="shared" si="63"/>
        <v/>
      </c>
      <c r="AD83" s="47" t="str">
        <f t="shared" si="63"/>
        <v/>
      </c>
      <c r="AE83" s="47" t="str">
        <f t="shared" si="63"/>
        <v/>
      </c>
      <c r="AF83" s="48" t="str">
        <f t="shared" si="63"/>
        <v/>
      </c>
      <c r="AG83" s="47" t="str">
        <f t="shared" si="63"/>
        <v/>
      </c>
    </row>
    <row r="84" spans="1:153" x14ac:dyDescent="0.25">
      <c r="A84" s="16"/>
      <c r="B84" s="17" t="s">
        <v>39</v>
      </c>
      <c r="C84" s="51"/>
      <c r="D84" s="58"/>
      <c r="E84" s="57"/>
      <c r="F84" s="57"/>
      <c r="G84" s="57"/>
      <c r="H84" s="57"/>
      <c r="I84" s="57"/>
      <c r="J84" s="57"/>
      <c r="K84" s="58"/>
      <c r="L84" s="57"/>
      <c r="M84" s="57"/>
      <c r="N84" s="57"/>
      <c r="O84" s="57"/>
      <c r="P84" s="57"/>
      <c r="Q84" s="57"/>
      <c r="R84" s="57"/>
      <c r="S84" s="51"/>
      <c r="T84" s="57"/>
      <c r="U84" s="57"/>
      <c r="V84" s="57"/>
      <c r="W84" s="57"/>
      <c r="X84" s="57"/>
      <c r="Y84" s="58"/>
      <c r="Z84" s="51"/>
      <c r="AA84" s="57"/>
      <c r="AB84" s="57"/>
      <c r="AC84" s="57"/>
      <c r="AD84" s="57"/>
      <c r="AE84" s="57"/>
      <c r="AF84" s="58"/>
      <c r="AG84" s="5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</row>
    <row r="85" spans="1:153" ht="15.75" thickBot="1" x14ac:dyDescent="0.3">
      <c r="A85" s="16"/>
      <c r="B85" s="21" t="s">
        <v>40</v>
      </c>
      <c r="C85" s="60" t="str">
        <f t="shared" ref="C85" si="64">IF(C$79="","",IF(C$79=0,0,C84/C$79*100))</f>
        <v/>
      </c>
      <c r="D85" s="60" t="str">
        <f t="shared" ref="D85:AG85" si="65">IF(D$79="","",IF(D$79=0,0,D84/D$79*100))</f>
        <v/>
      </c>
      <c r="E85" s="59" t="str">
        <f t="shared" si="65"/>
        <v/>
      </c>
      <c r="F85" s="59" t="str">
        <f t="shared" si="65"/>
        <v/>
      </c>
      <c r="G85" s="59" t="str">
        <f t="shared" si="65"/>
        <v/>
      </c>
      <c r="H85" s="59" t="str">
        <f t="shared" si="65"/>
        <v/>
      </c>
      <c r="I85" s="59" t="str">
        <f t="shared" si="65"/>
        <v/>
      </c>
      <c r="J85" s="59" t="str">
        <f t="shared" si="65"/>
        <v/>
      </c>
      <c r="K85" s="60" t="str">
        <f t="shared" si="65"/>
        <v/>
      </c>
      <c r="L85" s="59" t="str">
        <f t="shared" si="65"/>
        <v/>
      </c>
      <c r="M85" s="59" t="str">
        <f t="shared" si="65"/>
        <v/>
      </c>
      <c r="N85" s="59" t="str">
        <f t="shared" si="65"/>
        <v/>
      </c>
      <c r="O85" s="59" t="str">
        <f t="shared" si="65"/>
        <v/>
      </c>
      <c r="P85" s="59" t="str">
        <f t="shared" si="65"/>
        <v/>
      </c>
      <c r="Q85" s="59" t="str">
        <f t="shared" si="65"/>
        <v/>
      </c>
      <c r="R85" s="59" t="str">
        <f t="shared" si="65"/>
        <v/>
      </c>
      <c r="S85" s="62" t="str">
        <f t="shared" si="65"/>
        <v/>
      </c>
      <c r="T85" s="59" t="str">
        <f t="shared" si="65"/>
        <v/>
      </c>
      <c r="U85" s="59" t="str">
        <f t="shared" si="65"/>
        <v/>
      </c>
      <c r="V85" s="59" t="str">
        <f t="shared" si="65"/>
        <v/>
      </c>
      <c r="W85" s="49" t="str">
        <f t="shared" si="65"/>
        <v/>
      </c>
      <c r="X85" s="49" t="str">
        <f t="shared" si="65"/>
        <v/>
      </c>
      <c r="Y85" s="60" t="str">
        <f t="shared" si="65"/>
        <v/>
      </c>
      <c r="Z85" s="62" t="str">
        <f t="shared" si="65"/>
        <v/>
      </c>
      <c r="AA85" s="49" t="str">
        <f t="shared" si="65"/>
        <v/>
      </c>
      <c r="AB85" s="49" t="str">
        <f t="shared" si="65"/>
        <v/>
      </c>
      <c r="AC85" s="49" t="str">
        <f t="shared" si="65"/>
        <v/>
      </c>
      <c r="AD85" s="49" t="str">
        <f t="shared" si="65"/>
        <v/>
      </c>
      <c r="AE85" s="49" t="str">
        <f t="shared" si="65"/>
        <v/>
      </c>
      <c r="AF85" s="60" t="str">
        <f t="shared" si="65"/>
        <v/>
      </c>
      <c r="AG85" s="59" t="str">
        <f t="shared" si="65"/>
        <v/>
      </c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</row>
    <row r="86" spans="1:153" ht="15.75" thickBot="1" x14ac:dyDescent="0.3">
      <c r="A86" s="114" t="s">
        <v>23</v>
      </c>
      <c r="B86" s="12" t="s">
        <v>23</v>
      </c>
      <c r="C86" s="88"/>
      <c r="D86" s="112"/>
      <c r="E86" s="88"/>
      <c r="F86" s="88"/>
      <c r="G86" s="88"/>
      <c r="H86" s="88"/>
      <c r="I86" s="88"/>
      <c r="J86" s="88"/>
      <c r="K86" s="112"/>
      <c r="L86" s="88"/>
      <c r="M86" s="88"/>
      <c r="N86" s="88"/>
      <c r="O86" s="88"/>
      <c r="P86" s="88"/>
      <c r="Q86" s="88"/>
      <c r="R86" s="88"/>
      <c r="S86" s="113"/>
      <c r="T86" s="88"/>
      <c r="U86" s="88"/>
      <c r="V86" s="88"/>
      <c r="W86" s="88"/>
      <c r="X86" s="88"/>
      <c r="Y86" s="112"/>
      <c r="Z86" s="113"/>
      <c r="AA86" s="88"/>
      <c r="AB86" s="88"/>
      <c r="AC86" s="88"/>
      <c r="AD86" s="88"/>
      <c r="AE86" s="88"/>
      <c r="AF86" s="112"/>
      <c r="AG86" s="88"/>
    </row>
    <row r="87" spans="1:153" x14ac:dyDescent="0.25">
      <c r="A87" s="16"/>
      <c r="B87" s="42" t="s">
        <v>25</v>
      </c>
      <c r="C87" s="19"/>
      <c r="D87" s="20"/>
      <c r="E87" s="19"/>
      <c r="F87" s="19"/>
      <c r="G87" s="19"/>
      <c r="H87" s="19"/>
      <c r="I87" s="19"/>
      <c r="J87" s="19"/>
      <c r="K87" s="20"/>
      <c r="L87" s="19"/>
      <c r="M87" s="19"/>
      <c r="N87" s="19"/>
      <c r="O87" s="19"/>
      <c r="P87" s="19"/>
      <c r="Q87" s="19"/>
      <c r="R87" s="19"/>
      <c r="S87" s="18"/>
      <c r="T87" s="19"/>
      <c r="U87" s="19"/>
      <c r="V87" s="19"/>
      <c r="W87" s="19"/>
      <c r="X87" s="19"/>
      <c r="Y87" s="20"/>
      <c r="Z87" s="18"/>
      <c r="AA87" s="19"/>
      <c r="AB87" s="19"/>
      <c r="AC87" s="19"/>
      <c r="AD87" s="19"/>
      <c r="AE87" s="19"/>
      <c r="AF87" s="20"/>
      <c r="AG87" s="19"/>
    </row>
    <row r="88" spans="1:153" x14ac:dyDescent="0.25">
      <c r="A88" s="2"/>
      <c r="B88" s="21" t="s">
        <v>26</v>
      </c>
      <c r="C88" s="23"/>
      <c r="D88" s="24"/>
      <c r="E88" s="23"/>
      <c r="F88" s="23"/>
      <c r="G88" s="23"/>
      <c r="H88" s="23"/>
      <c r="I88" s="23"/>
      <c r="J88" s="23"/>
      <c r="K88" s="24"/>
      <c r="L88" s="23"/>
      <c r="M88" s="23"/>
      <c r="N88" s="23"/>
      <c r="O88" s="23"/>
      <c r="P88" s="23"/>
      <c r="Q88" s="23"/>
      <c r="R88" s="23"/>
      <c r="S88" s="22"/>
      <c r="T88" s="23"/>
      <c r="U88" s="23"/>
      <c r="V88" s="23"/>
      <c r="W88" s="23"/>
      <c r="X88" s="23"/>
      <c r="Y88" s="24"/>
      <c r="Z88" s="22"/>
      <c r="AA88" s="23"/>
      <c r="AB88" s="23"/>
      <c r="AC88" s="23"/>
      <c r="AD88" s="23"/>
      <c r="AE88" s="23"/>
      <c r="AF88" s="24"/>
      <c r="AG88" s="23"/>
    </row>
    <row r="89" spans="1:153" x14ac:dyDescent="0.25">
      <c r="A89" s="16"/>
      <c r="B89" s="52" t="s">
        <v>37</v>
      </c>
      <c r="C89" s="57"/>
      <c r="D89" s="58"/>
      <c r="E89" s="57"/>
      <c r="F89" s="57"/>
      <c r="G89" s="57"/>
      <c r="H89" s="57"/>
      <c r="I89" s="57"/>
      <c r="J89" s="57"/>
      <c r="K89" s="58"/>
      <c r="L89" s="57"/>
      <c r="M89" s="57"/>
      <c r="N89" s="57"/>
      <c r="O89" s="57"/>
      <c r="P89" s="57"/>
      <c r="Q89" s="57"/>
      <c r="R89" s="57"/>
      <c r="S89" s="51"/>
      <c r="T89" s="57"/>
      <c r="U89" s="57"/>
      <c r="V89" s="57"/>
      <c r="W89" s="57"/>
      <c r="X89" s="57"/>
      <c r="Y89" s="58"/>
      <c r="Z89" s="51"/>
      <c r="AA89" s="57"/>
      <c r="AB89" s="57"/>
      <c r="AC89" s="57"/>
      <c r="AD89" s="57"/>
      <c r="AE89" s="57"/>
      <c r="AF89" s="58"/>
      <c r="AG89" s="57"/>
    </row>
    <row r="90" spans="1:153" x14ac:dyDescent="0.25">
      <c r="A90" s="16"/>
      <c r="B90" s="53" t="s">
        <v>38</v>
      </c>
      <c r="C90" s="47"/>
      <c r="D90" s="48"/>
      <c r="E90" s="47"/>
      <c r="F90" s="47"/>
      <c r="G90" s="47"/>
      <c r="H90" s="47"/>
      <c r="I90" s="47"/>
      <c r="J90" s="47"/>
      <c r="K90" s="48"/>
      <c r="L90" s="47"/>
      <c r="M90" s="47"/>
      <c r="N90" s="47"/>
      <c r="O90" s="47"/>
      <c r="P90" s="47"/>
      <c r="Q90" s="47"/>
      <c r="R90" s="47"/>
      <c r="S90" s="67"/>
      <c r="T90" s="47"/>
      <c r="U90" s="47"/>
      <c r="V90" s="47"/>
      <c r="W90" s="47"/>
      <c r="X90" s="47"/>
      <c r="Y90" s="48"/>
      <c r="Z90" s="67"/>
      <c r="AA90" s="47"/>
      <c r="AB90" s="47"/>
      <c r="AC90" s="47"/>
      <c r="AD90" s="47"/>
      <c r="AE90" s="47"/>
      <c r="AF90" s="48"/>
      <c r="AG90" s="47"/>
    </row>
    <row r="91" spans="1:153" x14ac:dyDescent="0.25">
      <c r="A91" s="16"/>
      <c r="B91" s="17" t="s">
        <v>39</v>
      </c>
      <c r="C91" s="69"/>
      <c r="D91" s="70"/>
      <c r="E91" s="69"/>
      <c r="F91" s="69"/>
      <c r="G91" s="69"/>
      <c r="H91" s="69"/>
      <c r="I91" s="69"/>
      <c r="J91" s="69"/>
      <c r="K91" s="70"/>
      <c r="L91" s="69"/>
      <c r="M91" s="69"/>
      <c r="N91" s="69"/>
      <c r="O91" s="69"/>
      <c r="P91" s="69"/>
      <c r="Q91" s="69"/>
      <c r="R91" s="69"/>
      <c r="S91" s="71"/>
      <c r="T91" s="69"/>
      <c r="U91" s="69"/>
      <c r="V91" s="69"/>
      <c r="W91" s="69"/>
      <c r="X91" s="69"/>
      <c r="Y91" s="70"/>
      <c r="Z91" s="71"/>
      <c r="AA91" s="69"/>
      <c r="AB91" s="69"/>
      <c r="AC91" s="69"/>
      <c r="AD91" s="69"/>
      <c r="AE91" s="69"/>
      <c r="AF91" s="70"/>
      <c r="AG91" s="69"/>
    </row>
    <row r="92" spans="1:153" ht="15.75" thickBot="1" x14ac:dyDescent="0.3">
      <c r="A92" s="16"/>
      <c r="B92" s="44" t="s">
        <v>40</v>
      </c>
      <c r="C92" s="49"/>
      <c r="D92" s="50"/>
      <c r="E92" s="49"/>
      <c r="F92" s="49"/>
      <c r="G92" s="49"/>
      <c r="H92" s="49"/>
      <c r="I92" s="49"/>
      <c r="J92" s="49"/>
      <c r="K92" s="50"/>
      <c r="L92" s="49"/>
      <c r="M92" s="49"/>
      <c r="N92" s="49"/>
      <c r="O92" s="49"/>
      <c r="P92" s="49"/>
      <c r="Q92" s="49"/>
      <c r="R92" s="49"/>
      <c r="S92" s="72"/>
      <c r="T92" s="49"/>
      <c r="U92" s="49"/>
      <c r="V92" s="49"/>
      <c r="W92" s="49"/>
      <c r="X92" s="49"/>
      <c r="Y92" s="50"/>
      <c r="Z92" s="72"/>
      <c r="AA92" s="49"/>
      <c r="AB92" s="49"/>
      <c r="AC92" s="49"/>
      <c r="AD92" s="49"/>
      <c r="AE92" s="49"/>
      <c r="AF92" s="50"/>
      <c r="AG92" s="49"/>
    </row>
    <row r="93" spans="1:153" x14ac:dyDescent="0.25">
      <c r="A93" s="43" t="s">
        <v>24</v>
      </c>
    </row>
    <row r="94" spans="1:153" x14ac:dyDescent="0.25">
      <c r="A94" s="43" t="s">
        <v>72</v>
      </c>
    </row>
    <row r="95" spans="1:153" x14ac:dyDescent="0.25">
      <c r="A95" t="s">
        <v>73</v>
      </c>
    </row>
    <row r="96" spans="1:153" x14ac:dyDescent="0.25">
      <c r="A96" t="s">
        <v>74</v>
      </c>
    </row>
    <row r="97" spans="1:1" x14ac:dyDescent="0.25">
      <c r="A97" t="s">
        <v>75</v>
      </c>
    </row>
    <row r="98" spans="1:1" x14ac:dyDescent="0.25">
      <c r="A98" t="s">
        <v>76</v>
      </c>
    </row>
    <row r="99" spans="1:1" x14ac:dyDescent="0.25">
      <c r="A99" t="s">
        <v>77</v>
      </c>
    </row>
    <row r="100" spans="1:1" x14ac:dyDescent="0.25">
      <c r="A100" t="s">
        <v>78</v>
      </c>
    </row>
    <row r="101" spans="1:1" x14ac:dyDescent="0.25">
      <c r="A101" t="s">
        <v>79</v>
      </c>
    </row>
    <row r="102" spans="1:1" x14ac:dyDescent="0.25">
      <c r="A102" t="s">
        <v>80</v>
      </c>
    </row>
    <row r="103" spans="1:1" x14ac:dyDescent="0.25">
      <c r="A103" t="s">
        <v>81</v>
      </c>
    </row>
    <row r="104" spans="1:1" x14ac:dyDescent="0.25">
      <c r="A104" t="s">
        <v>82</v>
      </c>
    </row>
    <row r="105" spans="1:1" x14ac:dyDescent="0.25">
      <c r="A105" t="s">
        <v>83</v>
      </c>
    </row>
    <row r="106" spans="1:1" x14ac:dyDescent="0.25">
      <c r="A106" t="s">
        <v>84</v>
      </c>
    </row>
    <row r="107" spans="1:1" x14ac:dyDescent="0.25">
      <c r="A107" t="s">
        <v>85</v>
      </c>
    </row>
    <row r="108" spans="1:1" x14ac:dyDescent="0.25">
      <c r="A108" t="s">
        <v>86</v>
      </c>
    </row>
    <row r="109" spans="1:1" x14ac:dyDescent="0.25">
      <c r="A109" t="s">
        <v>87</v>
      </c>
    </row>
    <row r="110" spans="1:1" x14ac:dyDescent="0.25">
      <c r="A110" t="s">
        <v>88</v>
      </c>
    </row>
    <row r="111" spans="1:1" x14ac:dyDescent="0.25">
      <c r="A111" t="s">
        <v>89</v>
      </c>
    </row>
    <row r="112" spans="1:1" x14ac:dyDescent="0.25">
      <c r="A112" t="s">
        <v>73</v>
      </c>
    </row>
    <row r="113" spans="1:1" x14ac:dyDescent="0.25">
      <c r="A113" t="s">
        <v>90</v>
      </c>
    </row>
    <row r="114" spans="1:1" x14ac:dyDescent="0.25">
      <c r="A114" t="s">
        <v>91</v>
      </c>
    </row>
    <row r="115" spans="1:1" x14ac:dyDescent="0.25">
      <c r="A115" t="s">
        <v>92</v>
      </c>
    </row>
    <row r="117" spans="1:1" x14ac:dyDescent="0.25">
      <c r="A117" t="s">
        <v>57</v>
      </c>
    </row>
  </sheetData>
  <mergeCells count="7">
    <mergeCell ref="Z4:AF4"/>
    <mergeCell ref="A4:B4"/>
    <mergeCell ref="A5:B6"/>
    <mergeCell ref="C4:D4"/>
    <mergeCell ref="E4:K4"/>
    <mergeCell ref="L4:R4"/>
    <mergeCell ref="S4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DB26-E654-474E-97F6-E5B625180326}">
  <dimension ref="A1:AG94"/>
  <sheetViews>
    <sheetView topLeftCell="A63" zoomScale="70" zoomScaleNormal="70" workbookViewId="0">
      <pane xSplit="1" topLeftCell="R1" activePane="topRight" state="frozen"/>
      <selection pane="topRight" activeCell="U4" sqref="U4:AA92"/>
    </sheetView>
  </sheetViews>
  <sheetFormatPr baseColWidth="10" defaultRowHeight="15" x14ac:dyDescent="0.25"/>
  <cols>
    <col min="2" max="2" width="41.7109375" bestFit="1" customWidth="1"/>
    <col min="21" max="21" width="12.42578125" bestFit="1" customWidth="1"/>
    <col min="22" max="23" width="12.42578125" customWidth="1"/>
    <col min="28" max="28" width="12.42578125" bestFit="1" customWidth="1"/>
    <col min="29" max="33" width="12.42578125" customWidth="1"/>
  </cols>
  <sheetData>
    <row r="1" spans="1:33" x14ac:dyDescent="0.25">
      <c r="A1" s="1" t="s">
        <v>41</v>
      </c>
      <c r="B1" s="2"/>
      <c r="C1" s="3"/>
      <c r="D1" s="3"/>
      <c r="E1" s="3"/>
      <c r="F1" s="3"/>
      <c r="G1" s="3"/>
      <c r="H1" s="3"/>
    </row>
    <row r="2" spans="1:33" x14ac:dyDescent="0.25">
      <c r="A2" s="1" t="s">
        <v>32</v>
      </c>
      <c r="B2" s="3"/>
      <c r="C2" s="3"/>
      <c r="D2" s="3"/>
      <c r="E2" s="3"/>
      <c r="F2" s="3"/>
      <c r="G2" s="3"/>
      <c r="H2" s="3"/>
    </row>
    <row r="3" spans="1:33" ht="15.75" thickBot="1" x14ac:dyDescent="0.3">
      <c r="A3" s="3"/>
      <c r="B3" s="3"/>
      <c r="C3" s="3"/>
      <c r="D3" s="3"/>
      <c r="E3" s="3"/>
      <c r="F3" s="3"/>
      <c r="G3" s="3"/>
      <c r="H3" s="3"/>
    </row>
    <row r="4" spans="1:33" ht="15.75" thickBot="1" x14ac:dyDescent="0.3">
      <c r="A4" s="140" t="s">
        <v>0</v>
      </c>
      <c r="B4" s="141"/>
      <c r="C4" s="134" t="s">
        <v>31</v>
      </c>
      <c r="D4" s="134"/>
      <c r="E4" s="134"/>
      <c r="F4" s="135"/>
      <c r="G4" s="134" t="s">
        <v>33</v>
      </c>
      <c r="H4" s="134"/>
      <c r="I4" s="134"/>
      <c r="J4" s="134"/>
      <c r="K4" s="134"/>
      <c r="L4" s="134"/>
      <c r="M4" s="134"/>
      <c r="N4" s="140" t="s">
        <v>34</v>
      </c>
      <c r="O4" s="134"/>
      <c r="P4" s="134"/>
      <c r="Q4" s="134"/>
      <c r="R4" s="134"/>
      <c r="S4" s="134"/>
      <c r="T4" s="135"/>
      <c r="U4" s="134" t="s">
        <v>35</v>
      </c>
      <c r="V4" s="134"/>
      <c r="W4" s="134"/>
      <c r="X4" s="134"/>
      <c r="Y4" s="134"/>
      <c r="Z4" s="134"/>
      <c r="AA4" s="135"/>
      <c r="AB4" s="127" t="s">
        <v>36</v>
      </c>
      <c r="AC4" s="128"/>
      <c r="AD4" s="128"/>
      <c r="AE4" s="128"/>
      <c r="AF4" s="128"/>
      <c r="AG4" s="129"/>
    </row>
    <row r="5" spans="1:33" ht="15.75" thickBot="1" x14ac:dyDescent="0.3">
      <c r="A5" s="136" t="s">
        <v>2</v>
      </c>
      <c r="B5" s="137"/>
      <c r="C5" s="5" t="s">
        <v>5</v>
      </c>
      <c r="D5" s="5" t="s">
        <v>6</v>
      </c>
      <c r="E5" s="5" t="s">
        <v>7</v>
      </c>
      <c r="F5" s="6" t="s">
        <v>8</v>
      </c>
      <c r="G5" s="7" t="s">
        <v>3</v>
      </c>
      <c r="H5" s="5" t="s">
        <v>4</v>
      </c>
      <c r="I5" s="5" t="s">
        <v>5</v>
      </c>
      <c r="J5" s="5" t="s">
        <v>5</v>
      </c>
      <c r="K5" s="5" t="s">
        <v>6</v>
      </c>
      <c r="L5" s="5" t="s">
        <v>7</v>
      </c>
      <c r="M5" s="5" t="s">
        <v>8</v>
      </c>
      <c r="N5" s="4" t="s">
        <v>3</v>
      </c>
      <c r="O5" s="5" t="s">
        <v>4</v>
      </c>
      <c r="P5" s="5" t="s">
        <v>5</v>
      </c>
      <c r="Q5" s="5" t="s">
        <v>5</v>
      </c>
      <c r="R5" s="5" t="s">
        <v>6</v>
      </c>
      <c r="S5" s="5" t="s">
        <v>7</v>
      </c>
      <c r="T5" s="6" t="s">
        <v>8</v>
      </c>
      <c r="U5" s="7" t="s">
        <v>3</v>
      </c>
      <c r="V5" s="5" t="s">
        <v>4</v>
      </c>
      <c r="W5" s="5" t="s">
        <v>5</v>
      </c>
      <c r="X5" s="5" t="s">
        <v>5</v>
      </c>
      <c r="Y5" s="5" t="s">
        <v>6</v>
      </c>
      <c r="Z5" s="5" t="s">
        <v>7</v>
      </c>
      <c r="AA5" s="6" t="s">
        <v>8</v>
      </c>
      <c r="AB5" s="7" t="s">
        <v>3</v>
      </c>
      <c r="AC5" s="7" t="s">
        <v>4</v>
      </c>
      <c r="AD5" s="7" t="s">
        <v>5</v>
      </c>
      <c r="AE5" s="5" t="s">
        <v>5</v>
      </c>
      <c r="AF5" s="5" t="s">
        <v>6</v>
      </c>
      <c r="AG5" s="5" t="s">
        <v>7</v>
      </c>
    </row>
    <row r="6" spans="1:33" ht="15.75" thickBot="1" x14ac:dyDescent="0.3">
      <c r="A6" s="138"/>
      <c r="B6" s="139"/>
      <c r="C6" s="9">
        <v>1</v>
      </c>
      <c r="D6" s="9">
        <v>2</v>
      </c>
      <c r="E6" s="9">
        <v>3</v>
      </c>
      <c r="F6" s="10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8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10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10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</row>
    <row r="7" spans="1:33" ht="15.75" thickBot="1" x14ac:dyDescent="0.3">
      <c r="A7" s="11" t="s">
        <v>9</v>
      </c>
      <c r="B7" s="12" t="s">
        <v>10</v>
      </c>
      <c r="C7" s="14">
        <v>102</v>
      </c>
      <c r="D7" s="14">
        <v>94</v>
      </c>
      <c r="E7" s="14">
        <v>79</v>
      </c>
      <c r="F7" s="15">
        <v>80</v>
      </c>
      <c r="G7" s="14">
        <v>59</v>
      </c>
      <c r="H7" s="14">
        <v>67</v>
      </c>
      <c r="I7" s="14">
        <v>79</v>
      </c>
      <c r="J7" s="14">
        <v>72</v>
      </c>
      <c r="K7" s="14">
        <v>86</v>
      </c>
      <c r="L7" s="14">
        <v>89</v>
      </c>
      <c r="M7" s="14">
        <v>64</v>
      </c>
      <c r="N7" s="13">
        <v>87</v>
      </c>
      <c r="O7" s="14">
        <v>111</v>
      </c>
      <c r="P7" s="14">
        <v>90</v>
      </c>
      <c r="Q7" s="14">
        <v>92</v>
      </c>
      <c r="R7" s="14">
        <v>87</v>
      </c>
      <c r="S7" s="14">
        <v>106</v>
      </c>
      <c r="T7" s="15">
        <v>69</v>
      </c>
      <c r="U7" s="14">
        <v>71</v>
      </c>
      <c r="V7" s="14">
        <v>74</v>
      </c>
      <c r="W7" s="14">
        <v>63</v>
      </c>
      <c r="X7" s="14">
        <v>78</v>
      </c>
      <c r="Y7" s="14">
        <v>86</v>
      </c>
      <c r="Z7" s="14">
        <v>71</v>
      </c>
      <c r="AA7" s="15">
        <v>74</v>
      </c>
      <c r="AB7" s="14">
        <v>74</v>
      </c>
      <c r="AC7" s="14">
        <v>82</v>
      </c>
      <c r="AD7" s="14">
        <v>91</v>
      </c>
      <c r="AE7" s="14">
        <v>99</v>
      </c>
      <c r="AF7" s="14">
        <v>70</v>
      </c>
      <c r="AG7" s="14">
        <v>87</v>
      </c>
    </row>
    <row r="8" spans="1:33" x14ac:dyDescent="0.25">
      <c r="A8" s="16"/>
      <c r="B8" s="17" t="s">
        <v>25</v>
      </c>
      <c r="C8" s="19">
        <v>0</v>
      </c>
      <c r="D8" s="19">
        <v>0</v>
      </c>
      <c r="E8" s="19">
        <v>0</v>
      </c>
      <c r="F8" s="20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8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20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20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1</v>
      </c>
    </row>
    <row r="9" spans="1:33" x14ac:dyDescent="0.25">
      <c r="A9" s="16"/>
      <c r="B9" s="21" t="s">
        <v>26</v>
      </c>
      <c r="C9" s="23">
        <f>C8/C7*100</f>
        <v>0</v>
      </c>
      <c r="D9" s="23">
        <f>D8/D7*100</f>
        <v>0</v>
      </c>
      <c r="E9" s="23">
        <v>0</v>
      </c>
      <c r="F9" s="24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2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4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4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f>AG8/AG7*100</f>
        <v>1.1494252873563218</v>
      </c>
    </row>
    <row r="10" spans="1:33" x14ac:dyDescent="0.25">
      <c r="A10" s="16"/>
      <c r="B10" s="52" t="s">
        <v>37</v>
      </c>
      <c r="C10" s="19">
        <v>0</v>
      </c>
      <c r="D10" s="19">
        <v>0</v>
      </c>
      <c r="E10" s="19">
        <v>0</v>
      </c>
      <c r="F10" s="20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8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20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20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</row>
    <row r="11" spans="1:33" x14ac:dyDescent="0.25">
      <c r="A11" s="16"/>
      <c r="B11" s="53" t="s">
        <v>38</v>
      </c>
      <c r="C11" s="23">
        <v>0</v>
      </c>
      <c r="D11" s="23">
        <v>0</v>
      </c>
      <c r="E11" s="23">
        <v>0</v>
      </c>
      <c r="F11" s="24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2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4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4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</row>
    <row r="12" spans="1:33" x14ac:dyDescent="0.25">
      <c r="A12" s="16"/>
      <c r="B12" s="17" t="s">
        <v>39</v>
      </c>
      <c r="C12" s="57">
        <v>1</v>
      </c>
      <c r="D12" s="57">
        <v>1</v>
      </c>
      <c r="E12" s="57">
        <v>1</v>
      </c>
      <c r="F12" s="58">
        <v>3</v>
      </c>
      <c r="G12" s="57">
        <v>1</v>
      </c>
      <c r="H12" s="57">
        <v>3</v>
      </c>
      <c r="I12" s="57">
        <v>2</v>
      </c>
      <c r="J12" s="57">
        <v>0</v>
      </c>
      <c r="K12" s="57">
        <v>2</v>
      </c>
      <c r="L12" s="57">
        <v>4</v>
      </c>
      <c r="M12" s="58">
        <v>1</v>
      </c>
      <c r="N12" s="51">
        <v>4</v>
      </c>
      <c r="O12" s="57">
        <v>3</v>
      </c>
      <c r="P12" s="57">
        <v>5</v>
      </c>
      <c r="Q12" s="57">
        <v>3</v>
      </c>
      <c r="R12" s="57">
        <v>0</v>
      </c>
      <c r="S12" s="57">
        <v>3</v>
      </c>
      <c r="T12" s="58">
        <v>2</v>
      </c>
      <c r="U12" s="57">
        <v>4</v>
      </c>
      <c r="V12" s="57">
        <v>4</v>
      </c>
      <c r="W12" s="57">
        <v>1</v>
      </c>
      <c r="X12" s="57">
        <v>4</v>
      </c>
      <c r="Y12" s="57">
        <v>6</v>
      </c>
      <c r="Z12" s="57">
        <v>4</v>
      </c>
      <c r="AA12" s="58">
        <v>4</v>
      </c>
      <c r="AB12" s="57">
        <v>5</v>
      </c>
      <c r="AC12" s="57">
        <v>5</v>
      </c>
      <c r="AD12" s="57">
        <v>9</v>
      </c>
      <c r="AE12" s="57">
        <v>8</v>
      </c>
      <c r="AF12" s="19">
        <v>4</v>
      </c>
      <c r="AG12" s="19">
        <v>8</v>
      </c>
    </row>
    <row r="13" spans="1:33" ht="15.75" thickBot="1" x14ac:dyDescent="0.3">
      <c r="A13" s="16"/>
      <c r="B13" s="21" t="s">
        <v>40</v>
      </c>
      <c r="C13" s="59">
        <f>C12/C7*100</f>
        <v>0.98039215686274506</v>
      </c>
      <c r="D13" s="59">
        <f>D12/D7*100</f>
        <v>1.0638297872340425</v>
      </c>
      <c r="E13" s="59">
        <f t="shared" ref="E13:AG13" si="0">E12/E7*100</f>
        <v>1.2658227848101267</v>
      </c>
      <c r="F13" s="60">
        <f t="shared" si="0"/>
        <v>3.75</v>
      </c>
      <c r="G13" s="59">
        <f t="shared" si="0"/>
        <v>1.6949152542372881</v>
      </c>
      <c r="H13" s="59">
        <f t="shared" si="0"/>
        <v>4.4776119402985071</v>
      </c>
      <c r="I13" s="59">
        <f t="shared" si="0"/>
        <v>2.5316455696202533</v>
      </c>
      <c r="J13" s="59">
        <f t="shared" si="0"/>
        <v>0</v>
      </c>
      <c r="K13" s="59">
        <f t="shared" si="0"/>
        <v>2.3255813953488373</v>
      </c>
      <c r="L13" s="59">
        <f t="shared" si="0"/>
        <v>4.4943820224719104</v>
      </c>
      <c r="M13" s="60">
        <f t="shared" si="0"/>
        <v>1.5625</v>
      </c>
      <c r="N13" s="62">
        <f t="shared" si="0"/>
        <v>4.5977011494252871</v>
      </c>
      <c r="O13" s="59">
        <f t="shared" si="0"/>
        <v>2.7027027027027026</v>
      </c>
      <c r="P13" s="59">
        <f t="shared" si="0"/>
        <v>5.5555555555555554</v>
      </c>
      <c r="Q13" s="59">
        <f t="shared" si="0"/>
        <v>3.2608695652173911</v>
      </c>
      <c r="R13" s="59">
        <f t="shared" si="0"/>
        <v>0</v>
      </c>
      <c r="S13" s="59">
        <f t="shared" si="0"/>
        <v>2.8301886792452833</v>
      </c>
      <c r="T13" s="60">
        <f t="shared" si="0"/>
        <v>2.8985507246376812</v>
      </c>
      <c r="U13" s="59">
        <f t="shared" si="0"/>
        <v>5.6338028169014089</v>
      </c>
      <c r="V13" s="59">
        <f t="shared" si="0"/>
        <v>5.4054054054054053</v>
      </c>
      <c r="W13" s="59">
        <f t="shared" si="0"/>
        <v>1.5873015873015872</v>
      </c>
      <c r="X13" s="59">
        <f t="shared" si="0"/>
        <v>5.1282051282051277</v>
      </c>
      <c r="Y13" s="59">
        <f t="shared" si="0"/>
        <v>6.9767441860465116</v>
      </c>
      <c r="Z13" s="59">
        <f t="shared" si="0"/>
        <v>5.6338028169014089</v>
      </c>
      <c r="AA13" s="60">
        <f t="shared" si="0"/>
        <v>5.4054054054054053</v>
      </c>
      <c r="AB13" s="25">
        <f t="shared" si="0"/>
        <v>6.756756756756757</v>
      </c>
      <c r="AC13" s="25">
        <f t="shared" si="0"/>
        <v>6.0975609756097562</v>
      </c>
      <c r="AD13" s="25">
        <f t="shared" si="0"/>
        <v>9.8901098901098905</v>
      </c>
      <c r="AE13" s="25">
        <f t="shared" si="0"/>
        <v>8.0808080808080813</v>
      </c>
      <c r="AF13" s="25">
        <f t="shared" si="0"/>
        <v>5.7142857142857144</v>
      </c>
      <c r="AG13" s="25">
        <f t="shared" si="0"/>
        <v>9.1954022988505741</v>
      </c>
    </row>
    <row r="14" spans="1:33" ht="15.75" thickBot="1" x14ac:dyDescent="0.3">
      <c r="A14" s="26" t="s">
        <v>11</v>
      </c>
      <c r="B14" s="12" t="s">
        <v>10</v>
      </c>
      <c r="C14" s="14">
        <v>99</v>
      </c>
      <c r="D14" s="14">
        <v>106</v>
      </c>
      <c r="E14" s="14">
        <v>90</v>
      </c>
      <c r="F14" s="15">
        <v>101</v>
      </c>
      <c r="G14" s="14">
        <v>72</v>
      </c>
      <c r="H14" s="14">
        <v>120</v>
      </c>
      <c r="I14" s="14">
        <v>106</v>
      </c>
      <c r="J14" s="14">
        <v>106</v>
      </c>
      <c r="K14" s="14">
        <v>101</v>
      </c>
      <c r="L14" s="14">
        <v>102</v>
      </c>
      <c r="M14" s="14">
        <v>93</v>
      </c>
      <c r="N14" s="13">
        <v>74</v>
      </c>
      <c r="O14" s="14">
        <v>55</v>
      </c>
      <c r="P14" s="14">
        <v>86</v>
      </c>
      <c r="Q14" s="14">
        <v>93</v>
      </c>
      <c r="R14" s="14">
        <v>108</v>
      </c>
      <c r="S14" s="14">
        <v>126</v>
      </c>
      <c r="T14" s="15">
        <v>115</v>
      </c>
      <c r="U14" s="14">
        <v>128</v>
      </c>
      <c r="V14" s="14">
        <v>118</v>
      </c>
      <c r="W14" s="14">
        <v>108</v>
      </c>
      <c r="X14" s="14">
        <v>115</v>
      </c>
      <c r="Y14" s="14">
        <v>129</v>
      </c>
      <c r="Z14" s="14">
        <v>130</v>
      </c>
      <c r="AA14" s="15">
        <v>131</v>
      </c>
      <c r="AB14" s="14">
        <v>117</v>
      </c>
      <c r="AC14" s="14">
        <v>137</v>
      </c>
      <c r="AD14" s="14">
        <v>162</v>
      </c>
      <c r="AE14" s="14">
        <v>153</v>
      </c>
      <c r="AF14" s="14">
        <v>137</v>
      </c>
      <c r="AG14" s="14">
        <v>121</v>
      </c>
    </row>
    <row r="15" spans="1:33" x14ac:dyDescent="0.25">
      <c r="A15" s="16"/>
      <c r="B15" s="17" t="s">
        <v>25</v>
      </c>
      <c r="C15" s="19">
        <v>0</v>
      </c>
      <c r="D15" s="19">
        <v>0</v>
      </c>
      <c r="E15" s="19">
        <v>0</v>
      </c>
      <c r="F15" s="20">
        <v>0</v>
      </c>
      <c r="G15" s="19">
        <v>0</v>
      </c>
      <c r="H15" s="19">
        <v>0</v>
      </c>
      <c r="I15" s="19">
        <v>0</v>
      </c>
      <c r="J15" s="19">
        <v>0</v>
      </c>
      <c r="K15" s="19">
        <v>1</v>
      </c>
      <c r="L15" s="19">
        <v>4</v>
      </c>
      <c r="M15" s="19">
        <v>1</v>
      </c>
      <c r="N15" s="18">
        <v>1</v>
      </c>
      <c r="O15" s="19">
        <v>0</v>
      </c>
      <c r="P15" s="19">
        <v>1</v>
      </c>
      <c r="Q15" s="19">
        <v>1</v>
      </c>
      <c r="R15" s="19">
        <v>4</v>
      </c>
      <c r="S15" s="19">
        <v>3</v>
      </c>
      <c r="T15" s="20">
        <v>12</v>
      </c>
      <c r="U15" s="19">
        <v>18</v>
      </c>
      <c r="V15" s="19">
        <v>3</v>
      </c>
      <c r="W15" s="19">
        <v>4</v>
      </c>
      <c r="X15" s="19">
        <v>10</v>
      </c>
      <c r="Y15" s="19">
        <v>7</v>
      </c>
      <c r="Z15" s="19">
        <v>2</v>
      </c>
      <c r="AA15" s="20">
        <v>24</v>
      </c>
      <c r="AB15" s="19">
        <v>16</v>
      </c>
      <c r="AC15" s="19">
        <v>19</v>
      </c>
      <c r="AD15" s="19">
        <v>7</v>
      </c>
      <c r="AE15" s="19">
        <v>16</v>
      </c>
      <c r="AF15" s="19">
        <v>13</v>
      </c>
      <c r="AG15" s="19">
        <v>17</v>
      </c>
    </row>
    <row r="16" spans="1:33" x14ac:dyDescent="0.25">
      <c r="A16" s="16"/>
      <c r="B16" s="21" t="s">
        <v>26</v>
      </c>
      <c r="C16" s="23">
        <f>C15/C14*100</f>
        <v>0</v>
      </c>
      <c r="D16" s="23">
        <f t="shared" ref="D16:AC16" si="1">D15/D14*100</f>
        <v>0</v>
      </c>
      <c r="E16" s="23">
        <f t="shared" si="1"/>
        <v>0</v>
      </c>
      <c r="F16" s="24">
        <f t="shared" si="1"/>
        <v>0</v>
      </c>
      <c r="G16" s="23">
        <f t="shared" si="1"/>
        <v>0</v>
      </c>
      <c r="H16" s="23">
        <f>H15/H14*100</f>
        <v>0</v>
      </c>
      <c r="I16" s="23">
        <f t="shared" si="1"/>
        <v>0</v>
      </c>
      <c r="J16" s="23">
        <f t="shared" si="1"/>
        <v>0</v>
      </c>
      <c r="K16" s="23">
        <f t="shared" si="1"/>
        <v>0.99009900990099009</v>
      </c>
      <c r="L16" s="23">
        <f t="shared" si="1"/>
        <v>3.9215686274509802</v>
      </c>
      <c r="M16" s="23">
        <f t="shared" si="1"/>
        <v>1.0752688172043012</v>
      </c>
      <c r="N16" s="22">
        <f t="shared" si="1"/>
        <v>1.3513513513513513</v>
      </c>
      <c r="O16" s="23">
        <f t="shared" si="1"/>
        <v>0</v>
      </c>
      <c r="P16" s="23">
        <f t="shared" si="1"/>
        <v>1.1627906976744187</v>
      </c>
      <c r="Q16" s="23">
        <f t="shared" si="1"/>
        <v>1.0752688172043012</v>
      </c>
      <c r="R16" s="23">
        <f t="shared" si="1"/>
        <v>3.7037037037037033</v>
      </c>
      <c r="S16" s="23">
        <f t="shared" si="1"/>
        <v>2.3809523809523809</v>
      </c>
      <c r="T16" s="24">
        <f t="shared" si="1"/>
        <v>10.434782608695652</v>
      </c>
      <c r="U16" s="23">
        <f t="shared" si="1"/>
        <v>14.0625</v>
      </c>
      <c r="V16" s="23">
        <f t="shared" si="1"/>
        <v>2.5423728813559325</v>
      </c>
      <c r="W16" s="23">
        <f t="shared" si="1"/>
        <v>3.7037037037037033</v>
      </c>
      <c r="X16" s="23">
        <f t="shared" si="1"/>
        <v>8.695652173913043</v>
      </c>
      <c r="Y16" s="23">
        <f t="shared" si="1"/>
        <v>5.4263565891472867</v>
      </c>
      <c r="Z16" s="23">
        <f t="shared" si="1"/>
        <v>1.5384615384615385</v>
      </c>
      <c r="AA16" s="24">
        <f t="shared" si="1"/>
        <v>18.320610687022899</v>
      </c>
      <c r="AB16" s="23">
        <f t="shared" si="1"/>
        <v>13.675213675213676</v>
      </c>
      <c r="AC16" s="23">
        <f t="shared" si="1"/>
        <v>13.868613138686131</v>
      </c>
      <c r="AD16" s="23">
        <f t="shared" ref="AD16:AG16" si="2">AD15/AD14*100</f>
        <v>4.3209876543209873</v>
      </c>
      <c r="AE16" s="23">
        <f t="shared" si="2"/>
        <v>10.457516339869281</v>
      </c>
      <c r="AF16" s="23">
        <f t="shared" si="2"/>
        <v>9.4890510948905096</v>
      </c>
      <c r="AG16" s="23">
        <f t="shared" si="2"/>
        <v>14.049586776859504</v>
      </c>
    </row>
    <row r="17" spans="1:33" x14ac:dyDescent="0.25">
      <c r="A17" s="16"/>
      <c r="B17" s="52" t="s">
        <v>37</v>
      </c>
      <c r="C17" s="19">
        <v>0</v>
      </c>
      <c r="D17" s="19">
        <v>0</v>
      </c>
      <c r="E17" s="19">
        <v>0</v>
      </c>
      <c r="F17" s="20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8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20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20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</row>
    <row r="18" spans="1:33" x14ac:dyDescent="0.25">
      <c r="A18" s="16"/>
      <c r="B18" s="53" t="s">
        <v>38</v>
      </c>
      <c r="C18" s="23">
        <v>0</v>
      </c>
      <c r="D18" s="23">
        <v>0</v>
      </c>
      <c r="E18" s="23">
        <v>0</v>
      </c>
      <c r="F18" s="24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2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4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4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</row>
    <row r="19" spans="1:33" x14ac:dyDescent="0.25">
      <c r="A19" s="16"/>
      <c r="B19" s="17" t="s">
        <v>39</v>
      </c>
      <c r="C19" s="57">
        <v>3</v>
      </c>
      <c r="D19" s="57">
        <v>8</v>
      </c>
      <c r="E19" s="57">
        <v>8</v>
      </c>
      <c r="F19" s="58">
        <v>4</v>
      </c>
      <c r="G19" s="57">
        <v>7</v>
      </c>
      <c r="H19" s="57">
        <v>3</v>
      </c>
      <c r="I19" s="57">
        <v>3</v>
      </c>
      <c r="J19" s="57">
        <v>3</v>
      </c>
      <c r="K19" s="57">
        <v>7</v>
      </c>
      <c r="L19" s="57">
        <v>9</v>
      </c>
      <c r="M19" s="58">
        <v>8</v>
      </c>
      <c r="N19" s="51">
        <v>13</v>
      </c>
      <c r="O19" s="57">
        <v>8</v>
      </c>
      <c r="P19" s="57">
        <v>11</v>
      </c>
      <c r="Q19" s="57">
        <v>8</v>
      </c>
      <c r="R19" s="57">
        <v>14</v>
      </c>
      <c r="S19" s="57">
        <v>8</v>
      </c>
      <c r="T19" s="58">
        <v>19</v>
      </c>
      <c r="U19" s="57">
        <v>12</v>
      </c>
      <c r="V19" s="57">
        <v>27</v>
      </c>
      <c r="W19" s="57">
        <v>18</v>
      </c>
      <c r="X19" s="57">
        <v>21</v>
      </c>
      <c r="Y19" s="57">
        <v>40</v>
      </c>
      <c r="Z19" s="57">
        <v>40</v>
      </c>
      <c r="AA19" s="58">
        <v>45</v>
      </c>
      <c r="AB19" s="57">
        <v>41</v>
      </c>
      <c r="AC19" s="57">
        <v>34</v>
      </c>
      <c r="AD19" s="57">
        <v>41</v>
      </c>
      <c r="AE19" s="19">
        <v>43</v>
      </c>
      <c r="AF19" s="19">
        <v>25</v>
      </c>
      <c r="AG19" s="19">
        <v>20</v>
      </c>
    </row>
    <row r="20" spans="1:33" ht="15.75" thickBot="1" x14ac:dyDescent="0.3">
      <c r="A20" s="16"/>
      <c r="B20" s="21" t="s">
        <v>40</v>
      </c>
      <c r="C20" s="59">
        <f>C19/C14*100</f>
        <v>3.0303030303030303</v>
      </c>
      <c r="D20" s="59">
        <f>D19/D14*100</f>
        <v>7.5471698113207548</v>
      </c>
      <c r="E20" s="59">
        <f t="shared" ref="E20:AG20" si="3">E19/E14*100</f>
        <v>8.8888888888888893</v>
      </c>
      <c r="F20" s="60">
        <f t="shared" si="3"/>
        <v>3.9603960396039604</v>
      </c>
      <c r="G20" s="59">
        <f t="shared" si="3"/>
        <v>9.7222222222222232</v>
      </c>
      <c r="H20" s="59">
        <f t="shared" si="3"/>
        <v>2.5</v>
      </c>
      <c r="I20" s="59">
        <f t="shared" si="3"/>
        <v>2.8301886792452833</v>
      </c>
      <c r="J20" s="59">
        <f t="shared" si="3"/>
        <v>2.8301886792452833</v>
      </c>
      <c r="K20" s="59">
        <f t="shared" si="3"/>
        <v>6.9306930693069315</v>
      </c>
      <c r="L20" s="59">
        <f t="shared" si="3"/>
        <v>8.8235294117647065</v>
      </c>
      <c r="M20" s="60">
        <f t="shared" si="3"/>
        <v>8.6021505376344098</v>
      </c>
      <c r="N20" s="62">
        <f t="shared" si="3"/>
        <v>17.567567567567568</v>
      </c>
      <c r="O20" s="59">
        <f t="shared" si="3"/>
        <v>14.545454545454545</v>
      </c>
      <c r="P20" s="59">
        <f t="shared" si="3"/>
        <v>12.790697674418606</v>
      </c>
      <c r="Q20" s="59">
        <f t="shared" si="3"/>
        <v>8.6021505376344098</v>
      </c>
      <c r="R20" s="59">
        <f t="shared" si="3"/>
        <v>12.962962962962962</v>
      </c>
      <c r="S20" s="59">
        <f t="shared" si="3"/>
        <v>6.3492063492063489</v>
      </c>
      <c r="T20" s="60">
        <f t="shared" si="3"/>
        <v>16.521739130434781</v>
      </c>
      <c r="U20" s="59">
        <f t="shared" si="3"/>
        <v>9.375</v>
      </c>
      <c r="V20" s="59">
        <f t="shared" si="3"/>
        <v>22.881355932203391</v>
      </c>
      <c r="W20" s="59">
        <f t="shared" si="3"/>
        <v>16.666666666666664</v>
      </c>
      <c r="X20" s="59">
        <f t="shared" si="3"/>
        <v>18.260869565217391</v>
      </c>
      <c r="Y20" s="59">
        <f t="shared" si="3"/>
        <v>31.007751937984494</v>
      </c>
      <c r="Z20" s="59">
        <f t="shared" si="3"/>
        <v>30.76923076923077</v>
      </c>
      <c r="AA20" s="60">
        <f t="shared" si="3"/>
        <v>34.351145038167942</v>
      </c>
      <c r="AB20" s="25">
        <f t="shared" si="3"/>
        <v>35.042735042735039</v>
      </c>
      <c r="AC20" s="25">
        <f t="shared" si="3"/>
        <v>24.817518248175183</v>
      </c>
      <c r="AD20" s="25">
        <f t="shared" si="3"/>
        <v>25.308641975308642</v>
      </c>
      <c r="AE20" s="25">
        <f t="shared" si="3"/>
        <v>28.104575163398692</v>
      </c>
      <c r="AF20" s="25">
        <f t="shared" si="3"/>
        <v>18.248175182481752</v>
      </c>
      <c r="AG20" s="25">
        <f t="shared" si="3"/>
        <v>16.528925619834713</v>
      </c>
    </row>
    <row r="21" spans="1:33" ht="15.75" thickBot="1" x14ac:dyDescent="0.3">
      <c r="A21" s="26" t="s">
        <v>12</v>
      </c>
      <c r="B21" s="12" t="s">
        <v>10</v>
      </c>
      <c r="C21" s="14">
        <v>123</v>
      </c>
      <c r="D21" s="14">
        <v>143</v>
      </c>
      <c r="E21" s="14">
        <v>139</v>
      </c>
      <c r="F21" s="15">
        <v>142</v>
      </c>
      <c r="G21" s="14">
        <v>152</v>
      </c>
      <c r="H21" s="14">
        <v>146</v>
      </c>
      <c r="I21" s="14">
        <v>149</v>
      </c>
      <c r="J21" s="14">
        <v>154</v>
      </c>
      <c r="K21" s="14">
        <v>150</v>
      </c>
      <c r="L21" s="14">
        <v>167</v>
      </c>
      <c r="M21" s="14">
        <v>164</v>
      </c>
      <c r="N21" s="13">
        <v>139</v>
      </c>
      <c r="O21" s="14">
        <v>135</v>
      </c>
      <c r="P21" s="14">
        <v>162</v>
      </c>
      <c r="Q21" s="14">
        <v>189</v>
      </c>
      <c r="R21" s="14">
        <v>139</v>
      </c>
      <c r="S21" s="14">
        <v>163</v>
      </c>
      <c r="T21" s="15">
        <v>170</v>
      </c>
      <c r="U21" s="14">
        <v>163</v>
      </c>
      <c r="V21" s="14">
        <v>172</v>
      </c>
      <c r="W21" s="14">
        <v>126</v>
      </c>
      <c r="X21" s="14">
        <v>170</v>
      </c>
      <c r="Y21" s="14">
        <v>164</v>
      </c>
      <c r="Z21" s="14">
        <v>177</v>
      </c>
      <c r="AA21" s="15">
        <v>176</v>
      </c>
      <c r="AB21" s="14">
        <v>180</v>
      </c>
      <c r="AC21" s="14">
        <v>185</v>
      </c>
      <c r="AD21" s="14">
        <v>194</v>
      </c>
      <c r="AE21" s="14">
        <v>190</v>
      </c>
      <c r="AF21" s="14">
        <v>201</v>
      </c>
      <c r="AG21" s="14">
        <v>163</v>
      </c>
    </row>
    <row r="22" spans="1:33" x14ac:dyDescent="0.25">
      <c r="A22" s="16"/>
      <c r="B22" s="17" t="s">
        <v>25</v>
      </c>
      <c r="C22" s="19">
        <v>0</v>
      </c>
      <c r="D22" s="19">
        <v>0</v>
      </c>
      <c r="E22" s="19">
        <v>0</v>
      </c>
      <c r="F22" s="20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8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20">
        <v>1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1</v>
      </c>
      <c r="AA22" s="20">
        <v>1</v>
      </c>
      <c r="AB22" s="19">
        <v>1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</row>
    <row r="23" spans="1:33" x14ac:dyDescent="0.25">
      <c r="A23" s="16"/>
      <c r="B23" s="21" t="s">
        <v>26</v>
      </c>
      <c r="C23" s="23">
        <f>C22/C21*100</f>
        <v>0</v>
      </c>
      <c r="D23" s="23">
        <f>D22/D21*100</f>
        <v>0</v>
      </c>
      <c r="E23" s="23">
        <f t="shared" ref="E23:AC23" si="4">E22/E21*100</f>
        <v>0</v>
      </c>
      <c r="F23" s="24">
        <f t="shared" si="4"/>
        <v>0</v>
      </c>
      <c r="G23" s="23">
        <f t="shared" si="4"/>
        <v>0</v>
      </c>
      <c r="H23" s="23">
        <f t="shared" si="4"/>
        <v>0</v>
      </c>
      <c r="I23" s="23">
        <f t="shared" si="4"/>
        <v>0</v>
      </c>
      <c r="J23" s="23">
        <f t="shared" si="4"/>
        <v>0</v>
      </c>
      <c r="K23" s="23">
        <f t="shared" si="4"/>
        <v>0</v>
      </c>
      <c r="L23" s="23">
        <f t="shared" si="4"/>
        <v>0</v>
      </c>
      <c r="M23" s="23">
        <f t="shared" si="4"/>
        <v>0</v>
      </c>
      <c r="N23" s="22">
        <f t="shared" si="4"/>
        <v>0</v>
      </c>
      <c r="O23" s="23">
        <f t="shared" si="4"/>
        <v>0</v>
      </c>
      <c r="P23" s="23">
        <f t="shared" si="4"/>
        <v>0</v>
      </c>
      <c r="Q23" s="23">
        <f t="shared" si="4"/>
        <v>0</v>
      </c>
      <c r="R23" s="23">
        <f t="shared" si="4"/>
        <v>0</v>
      </c>
      <c r="S23" s="23">
        <f t="shared" si="4"/>
        <v>0</v>
      </c>
      <c r="T23" s="24">
        <f t="shared" si="4"/>
        <v>0.58823529411764708</v>
      </c>
      <c r="U23" s="23">
        <f t="shared" si="4"/>
        <v>0</v>
      </c>
      <c r="V23" s="23">
        <f t="shared" si="4"/>
        <v>0</v>
      </c>
      <c r="W23" s="23">
        <f t="shared" si="4"/>
        <v>0</v>
      </c>
      <c r="X23" s="23">
        <f t="shared" si="4"/>
        <v>0</v>
      </c>
      <c r="Y23" s="23">
        <f t="shared" si="4"/>
        <v>0</v>
      </c>
      <c r="Z23" s="23">
        <f t="shared" si="4"/>
        <v>0.56497175141242939</v>
      </c>
      <c r="AA23" s="24">
        <f t="shared" si="4"/>
        <v>0.56818181818181823</v>
      </c>
      <c r="AB23" s="23">
        <f t="shared" si="4"/>
        <v>0.55555555555555558</v>
      </c>
      <c r="AC23" s="23">
        <f t="shared" si="4"/>
        <v>0</v>
      </c>
      <c r="AD23" s="23">
        <v>0</v>
      </c>
      <c r="AE23" s="23">
        <v>0</v>
      </c>
      <c r="AF23" s="23">
        <v>0</v>
      </c>
      <c r="AG23" s="23">
        <v>0</v>
      </c>
    </row>
    <row r="24" spans="1:33" x14ac:dyDescent="0.25">
      <c r="A24" s="16"/>
      <c r="B24" s="52" t="s">
        <v>37</v>
      </c>
      <c r="C24" s="19">
        <v>0</v>
      </c>
      <c r="D24" s="19">
        <v>0</v>
      </c>
      <c r="E24" s="19">
        <v>0</v>
      </c>
      <c r="F24" s="20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8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20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0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</row>
    <row r="25" spans="1:33" x14ac:dyDescent="0.25">
      <c r="A25" s="16"/>
      <c r="B25" s="53" t="s">
        <v>38</v>
      </c>
      <c r="C25" s="23">
        <v>0</v>
      </c>
      <c r="D25" s="23">
        <v>0</v>
      </c>
      <c r="E25" s="23">
        <v>0</v>
      </c>
      <c r="F25" s="24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2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4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4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</row>
    <row r="26" spans="1:33" x14ac:dyDescent="0.25">
      <c r="A26" s="16"/>
      <c r="B26" s="17" t="s">
        <v>39</v>
      </c>
      <c r="C26" s="57">
        <v>37</v>
      </c>
      <c r="D26" s="57">
        <v>40</v>
      </c>
      <c r="E26" s="57">
        <v>36</v>
      </c>
      <c r="F26" s="58">
        <v>45</v>
      </c>
      <c r="G26" s="57">
        <v>40</v>
      </c>
      <c r="H26" s="57">
        <v>45</v>
      </c>
      <c r="I26" s="57">
        <v>41</v>
      </c>
      <c r="J26" s="57">
        <v>58</v>
      </c>
      <c r="K26" s="57">
        <v>33</v>
      </c>
      <c r="L26" s="57">
        <v>54</v>
      </c>
      <c r="M26" s="58">
        <v>52</v>
      </c>
      <c r="N26" s="51">
        <v>46</v>
      </c>
      <c r="O26" s="57">
        <v>38</v>
      </c>
      <c r="P26" s="57">
        <v>43</v>
      </c>
      <c r="Q26" s="57">
        <v>56</v>
      </c>
      <c r="R26" s="57">
        <v>42</v>
      </c>
      <c r="S26" s="57">
        <v>55</v>
      </c>
      <c r="T26" s="58">
        <v>57</v>
      </c>
      <c r="U26" s="57">
        <v>45</v>
      </c>
      <c r="V26" s="57">
        <v>51</v>
      </c>
      <c r="W26" s="57">
        <v>40</v>
      </c>
      <c r="X26" s="57">
        <v>60</v>
      </c>
      <c r="Y26" s="57">
        <v>58</v>
      </c>
      <c r="Z26" s="57">
        <v>54</v>
      </c>
      <c r="AA26" s="58">
        <v>37</v>
      </c>
      <c r="AB26" s="57">
        <v>66</v>
      </c>
      <c r="AC26" s="57">
        <v>62</v>
      </c>
      <c r="AD26" s="57">
        <v>57</v>
      </c>
      <c r="AE26" s="57">
        <v>57</v>
      </c>
      <c r="AF26" s="19">
        <v>51</v>
      </c>
      <c r="AG26" s="19">
        <v>57</v>
      </c>
    </row>
    <row r="27" spans="1:33" ht="15.75" thickBot="1" x14ac:dyDescent="0.3">
      <c r="A27" s="16"/>
      <c r="B27" s="21" t="s">
        <v>40</v>
      </c>
      <c r="C27" s="59">
        <f>C26/C21*100</f>
        <v>30.081300813008134</v>
      </c>
      <c r="D27" s="59">
        <f>D26/D21*100</f>
        <v>27.972027972027973</v>
      </c>
      <c r="E27" s="59">
        <f t="shared" ref="E27:AG27" si="5">E26/E21*100</f>
        <v>25.899280575539567</v>
      </c>
      <c r="F27" s="60">
        <f t="shared" si="5"/>
        <v>31.690140845070424</v>
      </c>
      <c r="G27" s="59">
        <f t="shared" si="5"/>
        <v>26.315789473684209</v>
      </c>
      <c r="H27" s="59">
        <f t="shared" si="5"/>
        <v>30.82191780821918</v>
      </c>
      <c r="I27" s="59">
        <f t="shared" si="5"/>
        <v>27.516778523489933</v>
      </c>
      <c r="J27" s="59">
        <f t="shared" si="5"/>
        <v>37.662337662337663</v>
      </c>
      <c r="K27" s="59">
        <f t="shared" si="5"/>
        <v>22</v>
      </c>
      <c r="L27" s="59">
        <f t="shared" si="5"/>
        <v>32.335329341317362</v>
      </c>
      <c r="M27" s="60">
        <f t="shared" si="5"/>
        <v>31.707317073170731</v>
      </c>
      <c r="N27" s="62">
        <f t="shared" si="5"/>
        <v>33.093525179856115</v>
      </c>
      <c r="O27" s="59">
        <f t="shared" si="5"/>
        <v>28.148148148148149</v>
      </c>
      <c r="P27" s="59">
        <f t="shared" si="5"/>
        <v>26.543209876543212</v>
      </c>
      <c r="Q27" s="59">
        <f t="shared" si="5"/>
        <v>29.629629629629626</v>
      </c>
      <c r="R27" s="59">
        <f t="shared" si="5"/>
        <v>30.215827338129497</v>
      </c>
      <c r="S27" s="59">
        <f t="shared" si="5"/>
        <v>33.742331288343557</v>
      </c>
      <c r="T27" s="60">
        <f t="shared" si="5"/>
        <v>33.529411764705877</v>
      </c>
      <c r="U27" s="59">
        <f t="shared" si="5"/>
        <v>27.607361963190186</v>
      </c>
      <c r="V27" s="59">
        <f t="shared" si="5"/>
        <v>29.651162790697676</v>
      </c>
      <c r="W27" s="59">
        <f t="shared" si="5"/>
        <v>31.746031746031743</v>
      </c>
      <c r="X27" s="59">
        <f t="shared" si="5"/>
        <v>35.294117647058826</v>
      </c>
      <c r="Y27" s="59">
        <f t="shared" si="5"/>
        <v>35.365853658536587</v>
      </c>
      <c r="Z27" s="59">
        <f t="shared" si="5"/>
        <v>30.508474576271187</v>
      </c>
      <c r="AA27" s="60">
        <f t="shared" si="5"/>
        <v>21.022727272727273</v>
      </c>
      <c r="AB27" s="25">
        <f t="shared" si="5"/>
        <v>36.666666666666664</v>
      </c>
      <c r="AC27" s="25">
        <f t="shared" si="5"/>
        <v>33.513513513513516</v>
      </c>
      <c r="AD27" s="25">
        <f t="shared" si="5"/>
        <v>29.381443298969074</v>
      </c>
      <c r="AE27" s="25">
        <f t="shared" si="5"/>
        <v>30</v>
      </c>
      <c r="AF27" s="25">
        <f t="shared" si="5"/>
        <v>25.373134328358208</v>
      </c>
      <c r="AG27" s="25">
        <f t="shared" si="5"/>
        <v>34.969325153374228</v>
      </c>
    </row>
    <row r="28" spans="1:33" ht="15.75" thickBot="1" x14ac:dyDescent="0.3">
      <c r="A28" s="26" t="s">
        <v>13</v>
      </c>
      <c r="B28" s="12" t="s">
        <v>10</v>
      </c>
      <c r="C28" s="14">
        <v>37</v>
      </c>
      <c r="D28" s="14">
        <v>78</v>
      </c>
      <c r="E28" s="14">
        <v>32</v>
      </c>
      <c r="F28" s="15">
        <v>47</v>
      </c>
      <c r="G28" s="14">
        <v>8</v>
      </c>
      <c r="H28" s="14">
        <v>57</v>
      </c>
      <c r="I28" s="14">
        <v>40</v>
      </c>
      <c r="J28" s="14">
        <v>69</v>
      </c>
      <c r="K28" s="14">
        <v>40</v>
      </c>
      <c r="L28" s="14">
        <v>53</v>
      </c>
      <c r="M28" s="14">
        <v>54</v>
      </c>
      <c r="N28" s="13">
        <v>23</v>
      </c>
      <c r="O28" s="14">
        <v>58</v>
      </c>
      <c r="P28" s="14">
        <v>77</v>
      </c>
      <c r="Q28" s="14">
        <v>22</v>
      </c>
      <c r="R28" s="14">
        <v>69</v>
      </c>
      <c r="S28" s="14">
        <v>70</v>
      </c>
      <c r="T28" s="15">
        <v>60</v>
      </c>
      <c r="U28" s="14">
        <v>56</v>
      </c>
      <c r="V28" s="14">
        <v>86</v>
      </c>
      <c r="W28" s="14">
        <v>49</v>
      </c>
      <c r="X28" s="14">
        <v>61</v>
      </c>
      <c r="Y28" s="14">
        <v>68</v>
      </c>
      <c r="Z28" s="14">
        <v>61</v>
      </c>
      <c r="AA28" s="15">
        <v>72</v>
      </c>
      <c r="AB28" s="14">
        <v>68</v>
      </c>
      <c r="AC28" s="14">
        <v>99</v>
      </c>
      <c r="AD28" s="14">
        <v>91</v>
      </c>
      <c r="AE28" s="14">
        <v>62</v>
      </c>
      <c r="AF28" s="14">
        <v>80</v>
      </c>
      <c r="AG28" s="14">
        <v>46</v>
      </c>
    </row>
    <row r="29" spans="1:33" x14ac:dyDescent="0.25">
      <c r="A29" s="16"/>
      <c r="B29" s="17" t="s">
        <v>25</v>
      </c>
      <c r="C29" s="19">
        <v>0</v>
      </c>
      <c r="D29" s="19">
        <v>0</v>
      </c>
      <c r="E29" s="19">
        <v>0</v>
      </c>
      <c r="F29" s="20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8">
        <v>0</v>
      </c>
      <c r="O29" s="19">
        <v>0</v>
      </c>
      <c r="P29" s="19">
        <v>0</v>
      </c>
      <c r="Q29" s="19">
        <v>0</v>
      </c>
      <c r="R29" s="19">
        <v>1</v>
      </c>
      <c r="S29" s="19">
        <v>0</v>
      </c>
      <c r="T29" s="20">
        <v>0</v>
      </c>
      <c r="U29" s="19">
        <v>0</v>
      </c>
      <c r="V29" s="19">
        <v>0</v>
      </c>
      <c r="W29" s="19">
        <v>0</v>
      </c>
      <c r="X29" s="19">
        <v>0</v>
      </c>
      <c r="Y29" s="19">
        <v>1</v>
      </c>
      <c r="Z29" s="19">
        <v>3</v>
      </c>
      <c r="AA29" s="20">
        <v>0</v>
      </c>
      <c r="AB29" s="19">
        <v>0</v>
      </c>
      <c r="AC29" s="19">
        <v>0</v>
      </c>
      <c r="AD29" s="19">
        <v>5</v>
      </c>
      <c r="AE29" s="19">
        <v>2</v>
      </c>
      <c r="AF29" s="19">
        <v>1</v>
      </c>
      <c r="AG29" s="19">
        <v>0</v>
      </c>
    </row>
    <row r="30" spans="1:33" x14ac:dyDescent="0.25">
      <c r="A30" s="16"/>
      <c r="B30" s="21" t="s">
        <v>26</v>
      </c>
      <c r="C30" s="23">
        <f>C29/C28*100</f>
        <v>0</v>
      </c>
      <c r="D30" s="23">
        <f>D29/D28*100</f>
        <v>0</v>
      </c>
      <c r="E30" s="23">
        <f t="shared" ref="E30:AG30" si="6">E29/E28*100</f>
        <v>0</v>
      </c>
      <c r="F30" s="24">
        <f t="shared" si="6"/>
        <v>0</v>
      </c>
      <c r="G30" s="23">
        <f t="shared" si="6"/>
        <v>0</v>
      </c>
      <c r="H30" s="23">
        <f t="shared" si="6"/>
        <v>0</v>
      </c>
      <c r="I30" s="23">
        <f t="shared" si="6"/>
        <v>0</v>
      </c>
      <c r="J30" s="23">
        <f t="shared" si="6"/>
        <v>0</v>
      </c>
      <c r="K30" s="23">
        <f t="shared" si="6"/>
        <v>0</v>
      </c>
      <c r="L30" s="23">
        <f t="shared" si="6"/>
        <v>0</v>
      </c>
      <c r="M30" s="23">
        <f t="shared" si="6"/>
        <v>0</v>
      </c>
      <c r="N30" s="22">
        <f t="shared" si="6"/>
        <v>0</v>
      </c>
      <c r="O30" s="23">
        <f t="shared" si="6"/>
        <v>0</v>
      </c>
      <c r="P30" s="23">
        <f t="shared" si="6"/>
        <v>0</v>
      </c>
      <c r="Q30" s="23">
        <f t="shared" si="6"/>
        <v>0</v>
      </c>
      <c r="R30" s="23">
        <f t="shared" si="6"/>
        <v>1.4492753623188406</v>
      </c>
      <c r="S30" s="23">
        <f t="shared" si="6"/>
        <v>0</v>
      </c>
      <c r="T30" s="24">
        <f t="shared" si="6"/>
        <v>0</v>
      </c>
      <c r="U30" s="23">
        <f t="shared" si="6"/>
        <v>0</v>
      </c>
      <c r="V30" s="23">
        <f t="shared" si="6"/>
        <v>0</v>
      </c>
      <c r="W30" s="23">
        <f t="shared" si="6"/>
        <v>0</v>
      </c>
      <c r="X30" s="23">
        <f t="shared" si="6"/>
        <v>0</v>
      </c>
      <c r="Y30" s="23">
        <f t="shared" si="6"/>
        <v>1.4705882352941175</v>
      </c>
      <c r="Z30" s="23">
        <f t="shared" si="6"/>
        <v>4.918032786885246</v>
      </c>
      <c r="AA30" s="24">
        <f t="shared" si="6"/>
        <v>0</v>
      </c>
      <c r="AB30" s="23">
        <f t="shared" si="6"/>
        <v>0</v>
      </c>
      <c r="AC30" s="23">
        <f t="shared" si="6"/>
        <v>0</v>
      </c>
      <c r="AD30" s="23">
        <f t="shared" si="6"/>
        <v>5.4945054945054945</v>
      </c>
      <c r="AE30" s="23">
        <f t="shared" si="6"/>
        <v>3.225806451612903</v>
      </c>
      <c r="AF30" s="23">
        <f t="shared" si="6"/>
        <v>1.25</v>
      </c>
      <c r="AG30" s="23">
        <f t="shared" si="6"/>
        <v>0</v>
      </c>
    </row>
    <row r="31" spans="1:33" x14ac:dyDescent="0.25">
      <c r="A31" s="16"/>
      <c r="B31" s="52" t="s">
        <v>37</v>
      </c>
      <c r="C31" s="19">
        <v>0</v>
      </c>
      <c r="D31" s="19">
        <v>0</v>
      </c>
      <c r="E31" s="19">
        <v>0</v>
      </c>
      <c r="F31" s="20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8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20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0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</row>
    <row r="32" spans="1:33" x14ac:dyDescent="0.25">
      <c r="A32" s="16"/>
      <c r="B32" s="53" t="s">
        <v>38</v>
      </c>
      <c r="C32" s="23">
        <v>0</v>
      </c>
      <c r="D32" s="23">
        <v>0</v>
      </c>
      <c r="E32" s="23">
        <v>0</v>
      </c>
      <c r="F32" s="24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2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4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4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</row>
    <row r="33" spans="1:33" x14ac:dyDescent="0.25">
      <c r="A33" s="16"/>
      <c r="B33" s="17" t="s">
        <v>39</v>
      </c>
      <c r="C33" s="57">
        <v>2</v>
      </c>
      <c r="D33" s="57">
        <v>2</v>
      </c>
      <c r="E33" s="57">
        <v>0</v>
      </c>
      <c r="F33" s="58">
        <v>2</v>
      </c>
      <c r="G33" s="57">
        <v>0</v>
      </c>
      <c r="H33" s="57">
        <v>1</v>
      </c>
      <c r="I33" s="57">
        <v>1</v>
      </c>
      <c r="J33" s="57">
        <v>5</v>
      </c>
      <c r="K33" s="57">
        <v>0</v>
      </c>
      <c r="L33" s="57">
        <v>1</v>
      </c>
      <c r="M33" s="58">
        <v>1</v>
      </c>
      <c r="N33" s="51">
        <v>0</v>
      </c>
      <c r="O33" s="57">
        <v>7</v>
      </c>
      <c r="P33" s="57">
        <v>10</v>
      </c>
      <c r="Q33" s="57">
        <v>1</v>
      </c>
      <c r="R33" s="57">
        <v>4</v>
      </c>
      <c r="S33" s="57">
        <v>8</v>
      </c>
      <c r="T33" s="58">
        <v>7</v>
      </c>
      <c r="U33" s="57">
        <v>6</v>
      </c>
      <c r="V33" s="57">
        <v>10</v>
      </c>
      <c r="W33" s="57">
        <v>6</v>
      </c>
      <c r="X33" s="57">
        <v>9</v>
      </c>
      <c r="Y33" s="57">
        <v>12</v>
      </c>
      <c r="Z33" s="57">
        <v>13</v>
      </c>
      <c r="AA33" s="58">
        <v>16</v>
      </c>
      <c r="AB33" s="57">
        <v>8</v>
      </c>
      <c r="AC33" s="57">
        <v>11</v>
      </c>
      <c r="AD33" s="57">
        <v>12</v>
      </c>
      <c r="AE33" s="57">
        <v>12</v>
      </c>
      <c r="AF33" s="19">
        <v>11</v>
      </c>
      <c r="AG33" s="19">
        <v>6</v>
      </c>
    </row>
    <row r="34" spans="1:33" ht="15.75" thickBot="1" x14ac:dyDescent="0.3">
      <c r="A34" s="16"/>
      <c r="B34" s="21" t="s">
        <v>40</v>
      </c>
      <c r="C34" s="59">
        <f>C33/C28*100</f>
        <v>5.4054054054054053</v>
      </c>
      <c r="D34" s="59">
        <f>D33/D28*100</f>
        <v>2.5641025641025639</v>
      </c>
      <c r="E34" s="59">
        <f t="shared" ref="E34:AG34" si="7">E33/E28*100</f>
        <v>0</v>
      </c>
      <c r="F34" s="60">
        <f t="shared" si="7"/>
        <v>4.2553191489361701</v>
      </c>
      <c r="G34" s="59">
        <f t="shared" si="7"/>
        <v>0</v>
      </c>
      <c r="H34" s="59">
        <f t="shared" si="7"/>
        <v>1.7543859649122806</v>
      </c>
      <c r="I34" s="59">
        <f t="shared" si="7"/>
        <v>2.5</v>
      </c>
      <c r="J34" s="59">
        <f t="shared" si="7"/>
        <v>7.2463768115942031</v>
      </c>
      <c r="K34" s="59">
        <f t="shared" si="7"/>
        <v>0</v>
      </c>
      <c r="L34" s="59">
        <f t="shared" si="7"/>
        <v>1.8867924528301887</v>
      </c>
      <c r="M34" s="60">
        <f t="shared" si="7"/>
        <v>1.8518518518518516</v>
      </c>
      <c r="N34" s="62">
        <f t="shared" si="7"/>
        <v>0</v>
      </c>
      <c r="O34" s="59">
        <f t="shared" si="7"/>
        <v>12.068965517241379</v>
      </c>
      <c r="P34" s="59">
        <f t="shared" si="7"/>
        <v>12.987012987012985</v>
      </c>
      <c r="Q34" s="59">
        <f t="shared" si="7"/>
        <v>4.5454545454545459</v>
      </c>
      <c r="R34" s="59">
        <f t="shared" si="7"/>
        <v>5.7971014492753623</v>
      </c>
      <c r="S34" s="59">
        <f t="shared" si="7"/>
        <v>11.428571428571429</v>
      </c>
      <c r="T34" s="60">
        <f t="shared" si="7"/>
        <v>11.666666666666666</v>
      </c>
      <c r="U34" s="59">
        <f t="shared" si="7"/>
        <v>10.714285714285714</v>
      </c>
      <c r="V34" s="59">
        <f t="shared" si="7"/>
        <v>11.627906976744185</v>
      </c>
      <c r="W34" s="59">
        <f t="shared" si="7"/>
        <v>12.244897959183673</v>
      </c>
      <c r="X34" s="59">
        <f t="shared" si="7"/>
        <v>14.754098360655737</v>
      </c>
      <c r="Y34" s="59">
        <f t="shared" si="7"/>
        <v>17.647058823529413</v>
      </c>
      <c r="Z34" s="59">
        <f t="shared" si="7"/>
        <v>21.311475409836063</v>
      </c>
      <c r="AA34" s="48">
        <f t="shared" si="7"/>
        <v>22.222222222222221</v>
      </c>
      <c r="AB34" s="23">
        <f t="shared" si="7"/>
        <v>11.76470588235294</v>
      </c>
      <c r="AC34" s="23">
        <f t="shared" si="7"/>
        <v>11.111111111111111</v>
      </c>
      <c r="AD34" s="23">
        <f t="shared" si="7"/>
        <v>13.186813186813188</v>
      </c>
      <c r="AE34" s="23">
        <f t="shared" si="7"/>
        <v>19.35483870967742</v>
      </c>
      <c r="AF34" s="23">
        <f t="shared" si="7"/>
        <v>13.750000000000002</v>
      </c>
      <c r="AG34" s="23">
        <f t="shared" si="7"/>
        <v>13.043478260869565</v>
      </c>
    </row>
    <row r="35" spans="1:33" ht="15.75" thickBot="1" x14ac:dyDescent="0.3">
      <c r="A35" s="26" t="s">
        <v>14</v>
      </c>
      <c r="B35" s="12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3"/>
      <c r="O35" s="14"/>
      <c r="P35" s="14"/>
      <c r="Q35" s="14"/>
      <c r="R35" s="14"/>
      <c r="S35" s="14"/>
      <c r="T35" s="15"/>
      <c r="U35" s="14"/>
      <c r="V35" s="14"/>
      <c r="W35" s="14"/>
      <c r="X35" s="14"/>
      <c r="Y35" s="14"/>
      <c r="Z35" s="14"/>
      <c r="AA35" s="15"/>
      <c r="AB35" s="14"/>
      <c r="AC35" s="14"/>
      <c r="AD35" s="14"/>
      <c r="AE35" s="14"/>
      <c r="AF35" s="14"/>
      <c r="AG35" s="14"/>
    </row>
    <row r="36" spans="1:33" x14ac:dyDescent="0.25">
      <c r="A36" s="31" t="s">
        <v>15</v>
      </c>
      <c r="B36" s="32" t="s">
        <v>10</v>
      </c>
      <c r="C36" s="34">
        <v>45</v>
      </c>
      <c r="D36" s="34">
        <v>50</v>
      </c>
      <c r="E36" s="34">
        <v>40</v>
      </c>
      <c r="F36" s="35">
        <v>51</v>
      </c>
      <c r="G36" s="34">
        <v>38</v>
      </c>
      <c r="H36" s="34">
        <v>50</v>
      </c>
      <c r="I36" s="34">
        <v>41</v>
      </c>
      <c r="J36" s="34">
        <v>58</v>
      </c>
      <c r="K36" s="34">
        <v>48</v>
      </c>
      <c r="L36" s="34">
        <v>55</v>
      </c>
      <c r="M36" s="34">
        <v>53</v>
      </c>
      <c r="N36" s="33">
        <v>64</v>
      </c>
      <c r="O36" s="34">
        <v>62</v>
      </c>
      <c r="P36" s="34">
        <v>67</v>
      </c>
      <c r="Q36" s="34">
        <v>59</v>
      </c>
      <c r="R36" s="34">
        <v>67</v>
      </c>
      <c r="S36" s="34">
        <v>58</v>
      </c>
      <c r="T36" s="35">
        <v>70</v>
      </c>
      <c r="U36" s="34">
        <v>72</v>
      </c>
      <c r="V36" s="34">
        <v>76</v>
      </c>
      <c r="W36" s="34">
        <v>50</v>
      </c>
      <c r="X36" s="34">
        <v>57</v>
      </c>
      <c r="Y36" s="34">
        <v>74</v>
      </c>
      <c r="Z36" s="34">
        <v>71</v>
      </c>
      <c r="AA36" s="35">
        <v>85</v>
      </c>
      <c r="AB36" s="34">
        <v>61</v>
      </c>
      <c r="AC36" s="34">
        <v>59</v>
      </c>
      <c r="AD36" s="34">
        <v>69</v>
      </c>
      <c r="AE36" s="34">
        <v>75</v>
      </c>
      <c r="AF36" s="34">
        <v>68</v>
      </c>
      <c r="AG36" s="34">
        <v>66</v>
      </c>
    </row>
    <row r="37" spans="1:33" x14ac:dyDescent="0.25">
      <c r="A37" s="31" t="s">
        <v>16</v>
      </c>
      <c r="B37" s="17" t="s">
        <v>25</v>
      </c>
      <c r="C37" s="19">
        <v>0</v>
      </c>
      <c r="D37" s="19">
        <v>0</v>
      </c>
      <c r="E37" s="19">
        <v>0</v>
      </c>
      <c r="F37" s="20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</v>
      </c>
      <c r="N37" s="18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20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20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</row>
    <row r="38" spans="1:33" x14ac:dyDescent="0.25">
      <c r="A38" s="36"/>
      <c r="B38" s="21" t="s">
        <v>26</v>
      </c>
      <c r="C38" s="23">
        <f>C37/C36*100</f>
        <v>0</v>
      </c>
      <c r="D38" s="23">
        <f>D37/D36*100</f>
        <v>0</v>
      </c>
      <c r="E38" s="23">
        <f t="shared" ref="E38:X38" si="8">E37/E36*100</f>
        <v>0</v>
      </c>
      <c r="F38" s="24">
        <f t="shared" si="8"/>
        <v>0</v>
      </c>
      <c r="G38" s="23">
        <f>G37/G36*100</f>
        <v>0</v>
      </c>
      <c r="H38" s="23">
        <f t="shared" si="8"/>
        <v>0</v>
      </c>
      <c r="I38" s="23">
        <f t="shared" si="8"/>
        <v>0</v>
      </c>
      <c r="J38" s="23">
        <f t="shared" si="8"/>
        <v>0</v>
      </c>
      <c r="K38" s="23">
        <f t="shared" si="8"/>
        <v>0</v>
      </c>
      <c r="L38" s="23">
        <f t="shared" si="8"/>
        <v>0</v>
      </c>
      <c r="M38" s="23">
        <f t="shared" si="8"/>
        <v>1.8867924528301887</v>
      </c>
      <c r="N38" s="22">
        <f t="shared" si="8"/>
        <v>0</v>
      </c>
      <c r="O38" s="23">
        <f t="shared" si="8"/>
        <v>0</v>
      </c>
      <c r="P38" s="23">
        <f t="shared" si="8"/>
        <v>0</v>
      </c>
      <c r="Q38" s="23">
        <f t="shared" si="8"/>
        <v>0</v>
      </c>
      <c r="R38" s="23">
        <f t="shared" si="8"/>
        <v>0</v>
      </c>
      <c r="S38" s="23">
        <f t="shared" si="8"/>
        <v>0</v>
      </c>
      <c r="T38" s="24">
        <f t="shared" si="8"/>
        <v>0</v>
      </c>
      <c r="U38" s="23">
        <f t="shared" si="8"/>
        <v>0</v>
      </c>
      <c r="V38" s="23">
        <f t="shared" si="8"/>
        <v>0</v>
      </c>
      <c r="W38" s="23">
        <f t="shared" si="8"/>
        <v>0</v>
      </c>
      <c r="X38" s="23">
        <f t="shared" si="8"/>
        <v>0</v>
      </c>
      <c r="Y38" s="23">
        <f t="shared" ref="Y38:AC38" si="9">Y37/Y36*100</f>
        <v>0</v>
      </c>
      <c r="Z38" s="23">
        <f t="shared" si="9"/>
        <v>0</v>
      </c>
      <c r="AA38" s="24">
        <f t="shared" si="9"/>
        <v>0</v>
      </c>
      <c r="AB38" s="23">
        <f t="shared" si="9"/>
        <v>0</v>
      </c>
      <c r="AC38" s="23">
        <f t="shared" si="9"/>
        <v>0</v>
      </c>
      <c r="AD38" s="23">
        <v>0</v>
      </c>
      <c r="AE38" s="23">
        <v>0</v>
      </c>
      <c r="AF38" s="23">
        <v>0</v>
      </c>
      <c r="AG38" s="23">
        <v>0</v>
      </c>
    </row>
    <row r="39" spans="1:33" x14ac:dyDescent="0.25">
      <c r="A39" s="31"/>
      <c r="B39" s="52" t="s">
        <v>37</v>
      </c>
      <c r="C39" s="19">
        <v>0</v>
      </c>
      <c r="D39" s="19">
        <v>0</v>
      </c>
      <c r="E39" s="19">
        <v>0</v>
      </c>
      <c r="F39" s="20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8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20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20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</row>
    <row r="40" spans="1:33" x14ac:dyDescent="0.25">
      <c r="A40" s="36"/>
      <c r="B40" s="21" t="s">
        <v>38</v>
      </c>
      <c r="C40" s="23">
        <v>0</v>
      </c>
      <c r="D40" s="23">
        <v>0</v>
      </c>
      <c r="E40" s="23">
        <v>0</v>
      </c>
      <c r="F40" s="24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2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4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4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</row>
    <row r="41" spans="1:33" x14ac:dyDescent="0.25">
      <c r="A41" s="31"/>
      <c r="B41" s="17" t="s">
        <v>39</v>
      </c>
      <c r="C41" s="57">
        <v>21</v>
      </c>
      <c r="D41" s="57">
        <v>17</v>
      </c>
      <c r="E41" s="57">
        <v>15</v>
      </c>
      <c r="F41" s="58">
        <v>21</v>
      </c>
      <c r="G41" s="57">
        <v>10</v>
      </c>
      <c r="H41" s="57">
        <v>13</v>
      </c>
      <c r="I41" s="57">
        <v>10</v>
      </c>
      <c r="J41" s="57">
        <v>14</v>
      </c>
      <c r="K41" s="57">
        <v>11</v>
      </c>
      <c r="L41" s="57">
        <v>14</v>
      </c>
      <c r="M41" s="58">
        <v>18</v>
      </c>
      <c r="N41" s="51">
        <v>23</v>
      </c>
      <c r="O41" s="57">
        <v>16</v>
      </c>
      <c r="P41" s="57">
        <v>24</v>
      </c>
      <c r="Q41" s="57">
        <v>15</v>
      </c>
      <c r="R41" s="57">
        <v>22</v>
      </c>
      <c r="S41" s="57">
        <v>16</v>
      </c>
      <c r="T41" s="58">
        <v>11</v>
      </c>
      <c r="U41" s="57">
        <v>18</v>
      </c>
      <c r="V41" s="57">
        <v>17</v>
      </c>
      <c r="W41" s="57">
        <v>9</v>
      </c>
      <c r="X41" s="57">
        <v>8</v>
      </c>
      <c r="Y41" s="57">
        <v>27</v>
      </c>
      <c r="Z41" s="57">
        <v>16</v>
      </c>
      <c r="AA41" s="58">
        <v>18</v>
      </c>
      <c r="AB41" s="57">
        <v>14</v>
      </c>
      <c r="AC41" s="57">
        <v>13</v>
      </c>
      <c r="AD41" s="57">
        <v>22</v>
      </c>
      <c r="AE41" s="19">
        <v>18</v>
      </c>
      <c r="AF41" s="19">
        <v>23</v>
      </c>
      <c r="AG41" s="19">
        <v>11</v>
      </c>
    </row>
    <row r="42" spans="1:33" x14ac:dyDescent="0.25">
      <c r="A42" s="31"/>
      <c r="B42" s="21" t="s">
        <v>40</v>
      </c>
      <c r="C42" s="59">
        <f>C41/C36*100</f>
        <v>46.666666666666664</v>
      </c>
      <c r="D42" s="59">
        <f>D41/D36*100</f>
        <v>34</v>
      </c>
      <c r="E42" s="59">
        <f t="shared" ref="E42:AG42" si="10">E41/E36*100</f>
        <v>37.5</v>
      </c>
      <c r="F42" s="60">
        <f t="shared" si="10"/>
        <v>41.17647058823529</v>
      </c>
      <c r="G42" s="59">
        <f t="shared" si="10"/>
        <v>26.315789473684209</v>
      </c>
      <c r="H42" s="59">
        <f t="shared" si="10"/>
        <v>26</v>
      </c>
      <c r="I42" s="59">
        <f t="shared" si="10"/>
        <v>24.390243902439025</v>
      </c>
      <c r="J42" s="59">
        <f t="shared" si="10"/>
        <v>24.137931034482758</v>
      </c>
      <c r="K42" s="59">
        <f t="shared" si="10"/>
        <v>22.916666666666664</v>
      </c>
      <c r="L42" s="59">
        <f t="shared" si="10"/>
        <v>25.454545454545453</v>
      </c>
      <c r="M42" s="60">
        <f t="shared" si="10"/>
        <v>33.962264150943398</v>
      </c>
      <c r="N42" s="62">
        <f t="shared" si="10"/>
        <v>35.9375</v>
      </c>
      <c r="O42" s="59">
        <f t="shared" si="10"/>
        <v>25.806451612903224</v>
      </c>
      <c r="P42" s="59">
        <f t="shared" si="10"/>
        <v>35.820895522388057</v>
      </c>
      <c r="Q42" s="59">
        <f t="shared" si="10"/>
        <v>25.423728813559322</v>
      </c>
      <c r="R42" s="59">
        <f t="shared" si="10"/>
        <v>32.835820895522389</v>
      </c>
      <c r="S42" s="59">
        <f t="shared" si="10"/>
        <v>27.586206896551722</v>
      </c>
      <c r="T42" s="60">
        <f t="shared" si="10"/>
        <v>15.714285714285714</v>
      </c>
      <c r="U42" s="59">
        <f t="shared" si="10"/>
        <v>25</v>
      </c>
      <c r="V42" s="59">
        <f t="shared" si="10"/>
        <v>22.368421052631579</v>
      </c>
      <c r="W42" s="59">
        <f t="shared" si="10"/>
        <v>18</v>
      </c>
      <c r="X42" s="59">
        <f t="shared" si="10"/>
        <v>14.035087719298245</v>
      </c>
      <c r="Y42" s="59">
        <f t="shared" si="10"/>
        <v>36.486486486486484</v>
      </c>
      <c r="Z42" s="59">
        <f t="shared" si="10"/>
        <v>22.535211267605636</v>
      </c>
      <c r="AA42" s="60">
        <f t="shared" si="10"/>
        <v>21.176470588235293</v>
      </c>
      <c r="AB42" s="59">
        <f t="shared" si="10"/>
        <v>22.950819672131146</v>
      </c>
      <c r="AC42" s="59">
        <f t="shared" si="10"/>
        <v>22.033898305084744</v>
      </c>
      <c r="AD42" s="59">
        <f t="shared" si="10"/>
        <v>31.884057971014489</v>
      </c>
      <c r="AE42" s="59">
        <f t="shared" si="10"/>
        <v>24</v>
      </c>
      <c r="AF42" s="59">
        <f t="shared" si="10"/>
        <v>33.82352941176471</v>
      </c>
      <c r="AG42" s="59">
        <f t="shared" si="10"/>
        <v>16.666666666666664</v>
      </c>
    </row>
    <row r="43" spans="1:33" x14ac:dyDescent="0.25">
      <c r="A43" s="37" t="s">
        <v>15</v>
      </c>
      <c r="B43" s="38" t="s">
        <v>10</v>
      </c>
      <c r="C43" s="29">
        <v>0</v>
      </c>
      <c r="D43" s="29">
        <v>0</v>
      </c>
      <c r="E43" s="29">
        <v>0</v>
      </c>
      <c r="F43" s="30">
        <v>1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2</v>
      </c>
      <c r="M43" s="29">
        <v>2</v>
      </c>
      <c r="N43" s="28">
        <v>1</v>
      </c>
      <c r="O43" s="29">
        <v>0</v>
      </c>
      <c r="P43" s="29">
        <v>2</v>
      </c>
      <c r="Q43" s="29">
        <v>0</v>
      </c>
      <c r="R43" s="29">
        <v>2</v>
      </c>
      <c r="S43" s="29">
        <v>1</v>
      </c>
      <c r="T43" s="30">
        <v>0</v>
      </c>
      <c r="U43" s="29">
        <v>0</v>
      </c>
      <c r="V43" s="29">
        <v>2</v>
      </c>
      <c r="W43" s="29">
        <v>0</v>
      </c>
      <c r="X43" s="29">
        <v>0</v>
      </c>
      <c r="Y43" s="29">
        <v>3</v>
      </c>
      <c r="Z43" s="29">
        <v>1</v>
      </c>
      <c r="AA43" s="30">
        <v>1</v>
      </c>
      <c r="AB43" s="29">
        <v>6</v>
      </c>
      <c r="AC43" s="29">
        <v>0</v>
      </c>
      <c r="AD43" s="29">
        <v>0</v>
      </c>
      <c r="AE43" s="29">
        <v>0</v>
      </c>
      <c r="AF43" s="29">
        <v>0</v>
      </c>
      <c r="AG43" s="29">
        <v>1</v>
      </c>
    </row>
    <row r="44" spans="1:33" x14ac:dyDescent="0.25">
      <c r="A44" s="31" t="s">
        <v>17</v>
      </c>
      <c r="B44" s="17" t="s">
        <v>25</v>
      </c>
      <c r="C44" s="19">
        <v>0</v>
      </c>
      <c r="D44" s="19">
        <v>0</v>
      </c>
      <c r="E44" s="19">
        <v>0</v>
      </c>
      <c r="F44" s="20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8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20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20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</row>
    <row r="45" spans="1:33" x14ac:dyDescent="0.25">
      <c r="A45" s="31"/>
      <c r="B45" s="21" t="s">
        <v>26</v>
      </c>
      <c r="C45" s="23">
        <v>0</v>
      </c>
      <c r="D45" s="23">
        <v>0</v>
      </c>
      <c r="E45" s="23">
        <v>0</v>
      </c>
      <c r="F45" s="24">
        <f t="shared" ref="F45" si="11">F44/F43*100</f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2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4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4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</row>
    <row r="46" spans="1:33" x14ac:dyDescent="0.25">
      <c r="A46" s="31"/>
      <c r="B46" s="52" t="s">
        <v>37</v>
      </c>
      <c r="C46" s="19">
        <v>0</v>
      </c>
      <c r="D46" s="19">
        <v>0</v>
      </c>
      <c r="E46" s="19">
        <v>0</v>
      </c>
      <c r="F46" s="20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8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20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20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</row>
    <row r="47" spans="1:33" x14ac:dyDescent="0.25">
      <c r="A47" s="31"/>
      <c r="B47" s="21" t="s">
        <v>38</v>
      </c>
      <c r="C47" s="23">
        <v>0</v>
      </c>
      <c r="D47" s="23">
        <v>0</v>
      </c>
      <c r="E47" s="23">
        <v>0</v>
      </c>
      <c r="F47" s="24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2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4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4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</row>
    <row r="48" spans="1:33" x14ac:dyDescent="0.25">
      <c r="A48" s="31"/>
      <c r="B48" s="17" t="s">
        <v>39</v>
      </c>
      <c r="C48" s="57">
        <v>0</v>
      </c>
      <c r="D48" s="57">
        <v>0</v>
      </c>
      <c r="E48" s="57">
        <v>0</v>
      </c>
      <c r="F48" s="58">
        <v>1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8">
        <v>0</v>
      </c>
      <c r="N48" s="51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8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8">
        <v>0</v>
      </c>
      <c r="AB48" s="57">
        <v>0</v>
      </c>
      <c r="AC48" s="57">
        <v>0</v>
      </c>
      <c r="AD48" s="57">
        <v>0</v>
      </c>
      <c r="AE48" s="19">
        <v>0</v>
      </c>
      <c r="AF48" s="19">
        <v>0</v>
      </c>
      <c r="AG48" s="19">
        <v>0</v>
      </c>
    </row>
    <row r="49" spans="1:33" x14ac:dyDescent="0.25">
      <c r="A49" s="31"/>
      <c r="B49" s="21" t="s">
        <v>40</v>
      </c>
      <c r="C49" s="59">
        <v>0</v>
      </c>
      <c r="D49" s="59">
        <v>0</v>
      </c>
      <c r="E49" s="59">
        <v>0</v>
      </c>
      <c r="F49" s="60">
        <f>F48/F43*100</f>
        <v>100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60">
        <v>0</v>
      </c>
      <c r="N49" s="62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60">
        <v>0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60">
        <v>0</v>
      </c>
      <c r="AB49" s="23">
        <v>0</v>
      </c>
      <c r="AC49" s="59">
        <v>0</v>
      </c>
      <c r="AD49" s="59">
        <v>0</v>
      </c>
      <c r="AE49" s="23">
        <v>0</v>
      </c>
      <c r="AF49" s="23">
        <v>0</v>
      </c>
      <c r="AG49" s="23">
        <v>0</v>
      </c>
    </row>
    <row r="50" spans="1:33" x14ac:dyDescent="0.25">
      <c r="A50" s="37" t="s">
        <v>15</v>
      </c>
      <c r="B50" s="38" t="s">
        <v>10</v>
      </c>
      <c r="C50" s="29">
        <v>136</v>
      </c>
      <c r="D50" s="29">
        <v>144</v>
      </c>
      <c r="E50" s="29">
        <v>112</v>
      </c>
      <c r="F50" s="30">
        <v>108</v>
      </c>
      <c r="G50" s="29">
        <v>79</v>
      </c>
      <c r="H50" s="29">
        <v>131</v>
      </c>
      <c r="I50" s="29">
        <v>108</v>
      </c>
      <c r="J50" s="29">
        <v>119</v>
      </c>
      <c r="K50" s="29">
        <v>121</v>
      </c>
      <c r="L50" s="29">
        <v>96</v>
      </c>
      <c r="M50" s="29">
        <v>115</v>
      </c>
      <c r="N50" s="28">
        <v>106</v>
      </c>
      <c r="O50" s="29">
        <v>127</v>
      </c>
      <c r="P50" s="29">
        <v>130</v>
      </c>
      <c r="Q50" s="29">
        <v>123</v>
      </c>
      <c r="R50" s="29">
        <v>115</v>
      </c>
      <c r="S50" s="29">
        <v>154</v>
      </c>
      <c r="T50" s="30">
        <v>111</v>
      </c>
      <c r="U50" s="29">
        <v>100</v>
      </c>
      <c r="V50" s="29">
        <v>138</v>
      </c>
      <c r="W50" s="29">
        <v>97</v>
      </c>
      <c r="X50" s="29">
        <v>124</v>
      </c>
      <c r="Y50" s="29">
        <v>114</v>
      </c>
      <c r="Z50" s="29">
        <v>112</v>
      </c>
      <c r="AA50" s="30">
        <v>114</v>
      </c>
      <c r="AB50" s="29">
        <v>107</v>
      </c>
      <c r="AC50" s="29">
        <v>119</v>
      </c>
      <c r="AD50" s="29">
        <v>142</v>
      </c>
      <c r="AE50" s="29">
        <v>141</v>
      </c>
      <c r="AF50" s="29">
        <v>148</v>
      </c>
      <c r="AG50" s="29">
        <v>110</v>
      </c>
    </row>
    <row r="51" spans="1:33" x14ac:dyDescent="0.25">
      <c r="A51" s="31" t="s">
        <v>18</v>
      </c>
      <c r="B51" s="17" t="s">
        <v>25</v>
      </c>
      <c r="C51" s="19">
        <v>0</v>
      </c>
      <c r="D51" s="19">
        <v>0</v>
      </c>
      <c r="E51" s="19">
        <v>0</v>
      </c>
      <c r="F51" s="20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8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20">
        <v>0</v>
      </c>
      <c r="U51" s="19">
        <v>0</v>
      </c>
      <c r="V51" s="19">
        <v>0</v>
      </c>
      <c r="W51" s="19">
        <v>0</v>
      </c>
      <c r="X51" s="19">
        <v>0</v>
      </c>
      <c r="Y51" s="19">
        <v>1</v>
      </c>
      <c r="Z51" s="19">
        <v>0</v>
      </c>
      <c r="AA51" s="20">
        <v>0</v>
      </c>
      <c r="AB51" s="19">
        <v>0</v>
      </c>
      <c r="AC51" s="19">
        <v>0</v>
      </c>
      <c r="AD51" s="19">
        <v>0</v>
      </c>
      <c r="AE51" s="19">
        <v>1</v>
      </c>
      <c r="AF51" s="19">
        <v>1</v>
      </c>
      <c r="AG51" s="19">
        <v>0</v>
      </c>
    </row>
    <row r="52" spans="1:33" x14ac:dyDescent="0.25">
      <c r="A52" s="31"/>
      <c r="B52" s="21" t="s">
        <v>26</v>
      </c>
      <c r="C52" s="23">
        <f t="shared" ref="C52:AG52" si="12">C51/C50*100</f>
        <v>0</v>
      </c>
      <c r="D52" s="23">
        <f t="shared" si="12"/>
        <v>0</v>
      </c>
      <c r="E52" s="23">
        <f t="shared" si="12"/>
        <v>0</v>
      </c>
      <c r="F52" s="24">
        <f t="shared" si="12"/>
        <v>0</v>
      </c>
      <c r="G52" s="23">
        <f t="shared" si="12"/>
        <v>0</v>
      </c>
      <c r="H52" s="23">
        <f t="shared" si="12"/>
        <v>0</v>
      </c>
      <c r="I52" s="23">
        <f t="shared" si="12"/>
        <v>0</v>
      </c>
      <c r="J52" s="23">
        <f t="shared" si="12"/>
        <v>0</v>
      </c>
      <c r="K52" s="23">
        <f t="shared" si="12"/>
        <v>0</v>
      </c>
      <c r="L52" s="23">
        <f t="shared" si="12"/>
        <v>0</v>
      </c>
      <c r="M52" s="23">
        <f t="shared" si="12"/>
        <v>0</v>
      </c>
      <c r="N52" s="22">
        <f t="shared" si="12"/>
        <v>0</v>
      </c>
      <c r="O52" s="23">
        <f t="shared" si="12"/>
        <v>0</v>
      </c>
      <c r="P52" s="23">
        <f t="shared" si="12"/>
        <v>0</v>
      </c>
      <c r="Q52" s="23">
        <f t="shared" si="12"/>
        <v>0</v>
      </c>
      <c r="R52" s="23">
        <f t="shared" si="12"/>
        <v>0</v>
      </c>
      <c r="S52" s="23">
        <f t="shared" si="12"/>
        <v>0</v>
      </c>
      <c r="T52" s="24">
        <f t="shared" si="12"/>
        <v>0</v>
      </c>
      <c r="U52" s="23">
        <f t="shared" si="12"/>
        <v>0</v>
      </c>
      <c r="V52" s="23">
        <f t="shared" si="12"/>
        <v>0</v>
      </c>
      <c r="W52" s="23">
        <f t="shared" si="12"/>
        <v>0</v>
      </c>
      <c r="X52" s="23">
        <f t="shared" si="12"/>
        <v>0</v>
      </c>
      <c r="Y52" s="23">
        <f t="shared" si="12"/>
        <v>0.8771929824561403</v>
      </c>
      <c r="Z52" s="23">
        <f t="shared" si="12"/>
        <v>0</v>
      </c>
      <c r="AA52" s="24">
        <f t="shared" si="12"/>
        <v>0</v>
      </c>
      <c r="AB52" s="23">
        <f t="shared" si="12"/>
        <v>0</v>
      </c>
      <c r="AC52" s="23">
        <f t="shared" si="12"/>
        <v>0</v>
      </c>
      <c r="AD52" s="23">
        <f t="shared" si="12"/>
        <v>0</v>
      </c>
      <c r="AE52" s="23">
        <f t="shared" si="12"/>
        <v>0.70921985815602839</v>
      </c>
      <c r="AF52" s="23">
        <f t="shared" si="12"/>
        <v>0.67567567567567566</v>
      </c>
      <c r="AG52" s="23">
        <f t="shared" si="12"/>
        <v>0</v>
      </c>
    </row>
    <row r="53" spans="1:33" x14ac:dyDescent="0.25">
      <c r="A53" s="31"/>
      <c r="B53" s="52" t="s">
        <v>37</v>
      </c>
      <c r="C53" s="19">
        <v>0</v>
      </c>
      <c r="D53" s="19">
        <v>0</v>
      </c>
      <c r="E53" s="19">
        <v>0</v>
      </c>
      <c r="F53" s="20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8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20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20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</row>
    <row r="54" spans="1:33" x14ac:dyDescent="0.25">
      <c r="A54" s="31"/>
      <c r="B54" s="21" t="s">
        <v>38</v>
      </c>
      <c r="C54" s="23">
        <v>0</v>
      </c>
      <c r="D54" s="23">
        <v>0</v>
      </c>
      <c r="E54" s="23">
        <v>0</v>
      </c>
      <c r="F54" s="24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2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4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4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</row>
    <row r="55" spans="1:33" x14ac:dyDescent="0.25">
      <c r="A55" s="31"/>
      <c r="B55" s="17" t="s">
        <v>39</v>
      </c>
      <c r="C55" s="57">
        <v>9</v>
      </c>
      <c r="D55" s="57">
        <v>13</v>
      </c>
      <c r="E55" s="57">
        <v>7</v>
      </c>
      <c r="F55" s="58">
        <v>7</v>
      </c>
      <c r="G55" s="57">
        <v>2</v>
      </c>
      <c r="H55" s="57">
        <v>6</v>
      </c>
      <c r="I55" s="57">
        <v>7</v>
      </c>
      <c r="J55" s="57">
        <v>7</v>
      </c>
      <c r="K55" s="57">
        <v>7</v>
      </c>
      <c r="L55" s="57">
        <v>4</v>
      </c>
      <c r="M55" s="58">
        <v>3</v>
      </c>
      <c r="N55" s="51">
        <v>3</v>
      </c>
      <c r="O55" s="57">
        <v>12</v>
      </c>
      <c r="P55" s="61">
        <v>5</v>
      </c>
      <c r="Q55" s="61">
        <v>5</v>
      </c>
      <c r="R55" s="57">
        <v>3</v>
      </c>
      <c r="S55" s="57">
        <v>6</v>
      </c>
      <c r="T55" s="58">
        <v>6</v>
      </c>
      <c r="U55" s="57">
        <v>6</v>
      </c>
      <c r="V55" s="57">
        <v>7</v>
      </c>
      <c r="W55" s="57">
        <v>9</v>
      </c>
      <c r="X55" s="57">
        <v>8</v>
      </c>
      <c r="Y55" s="57">
        <v>6</v>
      </c>
      <c r="Z55" s="57">
        <v>9</v>
      </c>
      <c r="AA55" s="58">
        <v>6</v>
      </c>
      <c r="AB55" s="57">
        <v>9</v>
      </c>
      <c r="AC55" s="57">
        <v>5</v>
      </c>
      <c r="AD55" s="57">
        <v>8</v>
      </c>
      <c r="AE55" s="57">
        <v>9</v>
      </c>
      <c r="AF55" s="57">
        <v>14</v>
      </c>
      <c r="AG55" s="19">
        <v>9</v>
      </c>
    </row>
    <row r="56" spans="1:33" x14ac:dyDescent="0.25">
      <c r="A56" s="31"/>
      <c r="B56" s="21" t="s">
        <v>40</v>
      </c>
      <c r="C56" s="59">
        <f>C55/C50*100</f>
        <v>6.6176470588235299</v>
      </c>
      <c r="D56" s="59">
        <f>D55/D50*100</f>
        <v>9.0277777777777768</v>
      </c>
      <c r="E56" s="59">
        <f t="shared" ref="E56:AG56" si="13">E55/E50*100</f>
        <v>6.25</v>
      </c>
      <c r="F56" s="60">
        <f t="shared" si="13"/>
        <v>6.481481481481481</v>
      </c>
      <c r="G56" s="59">
        <f t="shared" si="13"/>
        <v>2.5316455696202533</v>
      </c>
      <c r="H56" s="59">
        <f t="shared" si="13"/>
        <v>4.5801526717557248</v>
      </c>
      <c r="I56" s="59">
        <f t="shared" si="13"/>
        <v>6.481481481481481</v>
      </c>
      <c r="J56" s="59">
        <f t="shared" si="13"/>
        <v>5.8823529411764701</v>
      </c>
      <c r="K56" s="59">
        <f t="shared" si="13"/>
        <v>5.785123966942149</v>
      </c>
      <c r="L56" s="59">
        <f t="shared" si="13"/>
        <v>4.1666666666666661</v>
      </c>
      <c r="M56" s="60">
        <f t="shared" si="13"/>
        <v>2.6086956521739131</v>
      </c>
      <c r="N56" s="62">
        <f t="shared" si="13"/>
        <v>2.8301886792452833</v>
      </c>
      <c r="O56" s="59">
        <f t="shared" si="13"/>
        <v>9.4488188976377945</v>
      </c>
      <c r="P56" s="59">
        <f t="shared" si="13"/>
        <v>3.8461538461538463</v>
      </c>
      <c r="Q56" s="59">
        <f t="shared" si="13"/>
        <v>4.0650406504065035</v>
      </c>
      <c r="R56" s="59">
        <f t="shared" si="13"/>
        <v>2.6086956521739131</v>
      </c>
      <c r="S56" s="59">
        <f t="shared" si="13"/>
        <v>3.8961038961038961</v>
      </c>
      <c r="T56" s="60">
        <f t="shared" si="13"/>
        <v>5.4054054054054053</v>
      </c>
      <c r="U56" s="59">
        <f t="shared" si="13"/>
        <v>6</v>
      </c>
      <c r="V56" s="59">
        <f t="shared" si="13"/>
        <v>5.0724637681159424</v>
      </c>
      <c r="W56" s="59">
        <f t="shared" si="13"/>
        <v>9.2783505154639183</v>
      </c>
      <c r="X56" s="59">
        <f t="shared" si="13"/>
        <v>6.4516129032258061</v>
      </c>
      <c r="Y56" s="59">
        <f t="shared" si="13"/>
        <v>5.2631578947368416</v>
      </c>
      <c r="Z56" s="59">
        <f t="shared" si="13"/>
        <v>8.0357142857142865</v>
      </c>
      <c r="AA56" s="60">
        <f t="shared" si="13"/>
        <v>5.2631578947368416</v>
      </c>
      <c r="AB56" s="23">
        <f t="shared" si="13"/>
        <v>8.4112149532710276</v>
      </c>
      <c r="AC56" s="23">
        <f t="shared" si="13"/>
        <v>4.2016806722689077</v>
      </c>
      <c r="AD56" s="23">
        <f t="shared" si="13"/>
        <v>5.6338028169014089</v>
      </c>
      <c r="AE56" s="23">
        <f t="shared" si="13"/>
        <v>6.3829787234042552</v>
      </c>
      <c r="AF56" s="23">
        <f t="shared" si="13"/>
        <v>9.4594594594594597</v>
      </c>
      <c r="AG56" s="23">
        <f t="shared" si="13"/>
        <v>8.1818181818181817</v>
      </c>
    </row>
    <row r="57" spans="1:33" x14ac:dyDescent="0.25">
      <c r="A57" s="37" t="s">
        <v>15</v>
      </c>
      <c r="B57" s="38" t="s">
        <v>10</v>
      </c>
      <c r="C57" s="29">
        <v>38</v>
      </c>
      <c r="D57" s="29">
        <v>36</v>
      </c>
      <c r="E57" s="29">
        <v>29</v>
      </c>
      <c r="F57" s="30">
        <v>20</v>
      </c>
      <c r="G57" s="29">
        <v>15</v>
      </c>
      <c r="H57" s="29">
        <v>18</v>
      </c>
      <c r="I57" s="29">
        <v>27</v>
      </c>
      <c r="J57" s="29">
        <v>26</v>
      </c>
      <c r="K57" s="29">
        <v>36</v>
      </c>
      <c r="L57" s="29">
        <v>21</v>
      </c>
      <c r="M57" s="29">
        <v>21</v>
      </c>
      <c r="N57" s="28">
        <v>20</v>
      </c>
      <c r="O57" s="29">
        <v>27</v>
      </c>
      <c r="P57" s="29">
        <v>26</v>
      </c>
      <c r="Q57" s="29">
        <v>33</v>
      </c>
      <c r="R57" s="29">
        <v>31</v>
      </c>
      <c r="S57" s="29">
        <v>36</v>
      </c>
      <c r="T57" s="30">
        <v>17</v>
      </c>
      <c r="U57" s="29">
        <v>16</v>
      </c>
      <c r="V57" s="29">
        <v>26</v>
      </c>
      <c r="W57" s="29">
        <v>24</v>
      </c>
      <c r="X57" s="29">
        <v>26</v>
      </c>
      <c r="Y57" s="29">
        <v>31</v>
      </c>
      <c r="Z57" s="29">
        <v>15</v>
      </c>
      <c r="AA57" s="30">
        <v>15</v>
      </c>
      <c r="AB57" s="29">
        <v>18</v>
      </c>
      <c r="AC57" s="29">
        <v>28</v>
      </c>
      <c r="AD57" s="29">
        <v>23</v>
      </c>
      <c r="AE57" s="29">
        <v>35</v>
      </c>
      <c r="AF57" s="29">
        <v>23</v>
      </c>
      <c r="AG57" s="29">
        <v>30</v>
      </c>
    </row>
    <row r="58" spans="1:33" x14ac:dyDescent="0.25">
      <c r="A58" s="16" t="s">
        <v>19</v>
      </c>
      <c r="B58" s="17" t="s">
        <v>25</v>
      </c>
      <c r="C58" s="19">
        <v>0</v>
      </c>
      <c r="D58" s="19">
        <v>0</v>
      </c>
      <c r="E58" s="19">
        <v>0</v>
      </c>
      <c r="F58" s="20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8">
        <v>0</v>
      </c>
      <c r="O58" s="19">
        <v>0</v>
      </c>
      <c r="P58" s="19">
        <v>0</v>
      </c>
      <c r="Q58" s="19">
        <v>0</v>
      </c>
      <c r="R58" s="19">
        <v>1</v>
      </c>
      <c r="S58" s="19">
        <v>0</v>
      </c>
      <c r="T58" s="20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20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</row>
    <row r="59" spans="1:33" x14ac:dyDescent="0.25">
      <c r="A59" s="16"/>
      <c r="B59" s="21" t="s">
        <v>26</v>
      </c>
      <c r="C59" s="23">
        <f>C58/C57*100</f>
        <v>0</v>
      </c>
      <c r="D59" s="23">
        <f>D58/D57*100</f>
        <v>0</v>
      </c>
      <c r="E59" s="23">
        <f t="shared" ref="E59:X59" si="14">E58/E57*100</f>
        <v>0</v>
      </c>
      <c r="F59" s="24">
        <f t="shared" si="14"/>
        <v>0</v>
      </c>
      <c r="G59" s="23">
        <f t="shared" si="14"/>
        <v>0</v>
      </c>
      <c r="H59" s="23">
        <f t="shared" si="14"/>
        <v>0</v>
      </c>
      <c r="I59" s="23">
        <f t="shared" si="14"/>
        <v>0</v>
      </c>
      <c r="J59" s="23">
        <f t="shared" si="14"/>
        <v>0</v>
      </c>
      <c r="K59" s="23">
        <f t="shared" si="14"/>
        <v>0</v>
      </c>
      <c r="L59" s="23">
        <f t="shared" si="14"/>
        <v>0</v>
      </c>
      <c r="M59" s="23">
        <f t="shared" si="14"/>
        <v>0</v>
      </c>
      <c r="N59" s="22">
        <f t="shared" si="14"/>
        <v>0</v>
      </c>
      <c r="O59" s="23">
        <f t="shared" si="14"/>
        <v>0</v>
      </c>
      <c r="P59" s="23">
        <f t="shared" si="14"/>
        <v>0</v>
      </c>
      <c r="Q59" s="23">
        <f t="shared" si="14"/>
        <v>0</v>
      </c>
      <c r="R59" s="23">
        <f t="shared" si="14"/>
        <v>3.225806451612903</v>
      </c>
      <c r="S59" s="23">
        <f t="shared" si="14"/>
        <v>0</v>
      </c>
      <c r="T59" s="24">
        <f t="shared" si="14"/>
        <v>0</v>
      </c>
      <c r="U59" s="23">
        <f t="shared" si="14"/>
        <v>0</v>
      </c>
      <c r="V59" s="23">
        <f t="shared" si="14"/>
        <v>0</v>
      </c>
      <c r="W59" s="23">
        <f t="shared" si="14"/>
        <v>0</v>
      </c>
      <c r="X59" s="23">
        <f t="shared" si="14"/>
        <v>0</v>
      </c>
      <c r="Y59" s="23">
        <f t="shared" ref="Y59:AC59" si="15">Y58/Y57*100</f>
        <v>0</v>
      </c>
      <c r="Z59" s="23">
        <f t="shared" si="15"/>
        <v>0</v>
      </c>
      <c r="AA59" s="24">
        <f t="shared" si="15"/>
        <v>0</v>
      </c>
      <c r="AB59" s="23">
        <f t="shared" si="15"/>
        <v>0</v>
      </c>
      <c r="AC59" s="23">
        <f t="shared" si="15"/>
        <v>0</v>
      </c>
      <c r="AD59" s="23">
        <v>0</v>
      </c>
      <c r="AE59" s="23">
        <v>0</v>
      </c>
      <c r="AF59" s="23">
        <v>0</v>
      </c>
      <c r="AG59" s="23">
        <v>0</v>
      </c>
    </row>
    <row r="60" spans="1:33" x14ac:dyDescent="0.25">
      <c r="A60" s="16"/>
      <c r="B60" s="52" t="s">
        <v>37</v>
      </c>
      <c r="C60" s="19">
        <v>0</v>
      </c>
      <c r="D60" s="19">
        <v>0</v>
      </c>
      <c r="E60" s="19">
        <v>0</v>
      </c>
      <c r="F60" s="20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8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20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20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</row>
    <row r="61" spans="1:33" x14ac:dyDescent="0.25">
      <c r="A61" s="16"/>
      <c r="B61" s="53" t="s">
        <v>38</v>
      </c>
      <c r="C61" s="23">
        <v>0</v>
      </c>
      <c r="D61" s="23">
        <v>0</v>
      </c>
      <c r="E61" s="23">
        <v>0</v>
      </c>
      <c r="F61" s="24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2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4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4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</row>
    <row r="62" spans="1:33" x14ac:dyDescent="0.25">
      <c r="A62" s="16"/>
      <c r="B62" s="17" t="s">
        <v>39</v>
      </c>
      <c r="C62" s="57">
        <v>0</v>
      </c>
      <c r="D62" s="57">
        <v>1</v>
      </c>
      <c r="E62" s="57">
        <v>0</v>
      </c>
      <c r="F62" s="58">
        <v>0</v>
      </c>
      <c r="G62" s="57">
        <v>0</v>
      </c>
      <c r="H62" s="57">
        <v>0</v>
      </c>
      <c r="I62" s="57">
        <v>0</v>
      </c>
      <c r="J62" s="57">
        <v>0</v>
      </c>
      <c r="K62" s="57">
        <v>1</v>
      </c>
      <c r="L62" s="57">
        <v>0</v>
      </c>
      <c r="M62" s="58">
        <v>0</v>
      </c>
      <c r="N62" s="51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8">
        <v>0</v>
      </c>
      <c r="U62" s="57">
        <v>0</v>
      </c>
      <c r="V62" s="57">
        <v>0</v>
      </c>
      <c r="W62" s="57">
        <v>0</v>
      </c>
      <c r="X62" s="57">
        <v>1</v>
      </c>
      <c r="Y62" s="57">
        <v>0</v>
      </c>
      <c r="Z62" s="57">
        <v>0</v>
      </c>
      <c r="AA62" s="58">
        <v>0</v>
      </c>
      <c r="AB62" s="57">
        <v>0</v>
      </c>
      <c r="AC62" s="57">
        <v>0</v>
      </c>
      <c r="AD62" s="57">
        <v>0</v>
      </c>
      <c r="AE62" s="19">
        <v>1</v>
      </c>
      <c r="AF62" s="19">
        <v>0</v>
      </c>
      <c r="AG62" s="19">
        <v>0</v>
      </c>
    </row>
    <row r="63" spans="1:33" ht="15.75" thickBot="1" x14ac:dyDescent="0.3">
      <c r="A63" s="16"/>
      <c r="B63" s="21" t="s">
        <v>40</v>
      </c>
      <c r="C63" s="59">
        <f>C62/C57*100</f>
        <v>0</v>
      </c>
      <c r="D63" s="59">
        <f>D62/D57*100</f>
        <v>2.7777777777777777</v>
      </c>
      <c r="E63" s="59">
        <f t="shared" ref="E63:N63" si="16">E62/E57*100</f>
        <v>0</v>
      </c>
      <c r="F63" s="60">
        <f t="shared" si="16"/>
        <v>0</v>
      </c>
      <c r="G63" s="59">
        <f t="shared" si="16"/>
        <v>0</v>
      </c>
      <c r="H63" s="59">
        <f t="shared" si="16"/>
        <v>0</v>
      </c>
      <c r="I63" s="59">
        <f t="shared" si="16"/>
        <v>0</v>
      </c>
      <c r="J63" s="59">
        <f t="shared" si="16"/>
        <v>0</v>
      </c>
      <c r="K63" s="59">
        <f t="shared" si="16"/>
        <v>2.7777777777777777</v>
      </c>
      <c r="L63" s="59">
        <f t="shared" si="16"/>
        <v>0</v>
      </c>
      <c r="M63" s="60">
        <f t="shared" si="16"/>
        <v>0</v>
      </c>
      <c r="N63" s="62">
        <f t="shared" si="16"/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60">
        <v>0</v>
      </c>
      <c r="U63" s="59">
        <v>0</v>
      </c>
      <c r="V63" s="59">
        <v>0</v>
      </c>
      <c r="W63" s="59">
        <v>0</v>
      </c>
      <c r="X63" s="59">
        <f>X62/X57*100</f>
        <v>3.8461538461538463</v>
      </c>
      <c r="Y63" s="59">
        <f t="shared" ref="Y63:AE63" si="17">Y62/Y57*100</f>
        <v>0</v>
      </c>
      <c r="Z63" s="59">
        <f t="shared" si="17"/>
        <v>0</v>
      </c>
      <c r="AA63" s="60">
        <f t="shared" si="17"/>
        <v>0</v>
      </c>
      <c r="AB63" s="23">
        <f t="shared" si="17"/>
        <v>0</v>
      </c>
      <c r="AC63" s="59">
        <f t="shared" si="17"/>
        <v>0</v>
      </c>
      <c r="AD63" s="59">
        <f t="shared" si="17"/>
        <v>0</v>
      </c>
      <c r="AE63" s="23">
        <f t="shared" si="17"/>
        <v>2.8571428571428572</v>
      </c>
      <c r="AF63" s="23">
        <v>0</v>
      </c>
      <c r="AG63" s="23">
        <v>0</v>
      </c>
    </row>
    <row r="64" spans="1:33" ht="15.75" thickBot="1" x14ac:dyDescent="0.3">
      <c r="A64" s="26" t="s">
        <v>20</v>
      </c>
      <c r="B64" s="12"/>
      <c r="C64" s="14"/>
      <c r="D64" s="14"/>
      <c r="E64" s="14"/>
      <c r="F64" s="15"/>
      <c r="G64" s="14"/>
      <c r="H64" s="14"/>
      <c r="I64" s="14"/>
      <c r="J64" s="14"/>
      <c r="K64" s="14"/>
      <c r="L64" s="14"/>
      <c r="M64" s="14"/>
      <c r="N64" s="13"/>
      <c r="O64" s="14"/>
      <c r="P64" s="14"/>
      <c r="Q64" s="14"/>
      <c r="R64" s="14"/>
      <c r="S64" s="14"/>
      <c r="T64" s="15"/>
      <c r="U64" s="14"/>
      <c r="V64" s="14"/>
      <c r="W64" s="14"/>
      <c r="X64" s="14"/>
      <c r="Y64" s="14"/>
      <c r="Z64" s="14"/>
      <c r="AA64" s="15"/>
      <c r="AB64" s="14"/>
      <c r="AC64" s="14"/>
      <c r="AD64" s="14"/>
      <c r="AE64" s="14"/>
      <c r="AF64" s="14"/>
      <c r="AG64" s="14"/>
    </row>
    <row r="65" spans="1:33" x14ac:dyDescent="0.25">
      <c r="A65" s="31" t="s">
        <v>15</v>
      </c>
      <c r="B65" s="32" t="s">
        <v>10</v>
      </c>
      <c r="C65" s="34">
        <v>7</v>
      </c>
      <c r="D65" s="34">
        <v>2</v>
      </c>
      <c r="E65" s="34">
        <v>1</v>
      </c>
      <c r="F65" s="35">
        <v>3</v>
      </c>
      <c r="G65" s="34">
        <v>3</v>
      </c>
      <c r="H65" s="34">
        <v>7</v>
      </c>
      <c r="I65" s="34">
        <v>9</v>
      </c>
      <c r="J65" s="34">
        <v>3</v>
      </c>
      <c r="K65" s="34">
        <v>9</v>
      </c>
      <c r="L65" s="34">
        <v>7</v>
      </c>
      <c r="M65" s="34">
        <v>2</v>
      </c>
      <c r="N65" s="33">
        <v>3</v>
      </c>
      <c r="O65" s="34">
        <v>6</v>
      </c>
      <c r="P65" s="34">
        <v>7</v>
      </c>
      <c r="Q65" s="34">
        <v>4</v>
      </c>
      <c r="R65" s="34">
        <v>3</v>
      </c>
      <c r="S65" s="34">
        <v>6</v>
      </c>
      <c r="T65" s="35">
        <v>6</v>
      </c>
      <c r="U65" s="34">
        <v>10</v>
      </c>
      <c r="V65" s="34">
        <v>5</v>
      </c>
      <c r="W65" s="34">
        <v>5</v>
      </c>
      <c r="X65" s="34">
        <v>4</v>
      </c>
      <c r="Y65" s="34">
        <v>6</v>
      </c>
      <c r="Z65" s="34">
        <v>3</v>
      </c>
      <c r="AA65" s="35">
        <v>2</v>
      </c>
      <c r="AB65" s="34">
        <v>4</v>
      </c>
      <c r="AC65" s="34">
        <v>9</v>
      </c>
      <c r="AD65" s="34">
        <v>7</v>
      </c>
      <c r="AE65" s="34">
        <v>2</v>
      </c>
      <c r="AF65" s="34">
        <v>3</v>
      </c>
      <c r="AG65" s="34">
        <v>4</v>
      </c>
    </row>
    <row r="66" spans="1:33" x14ac:dyDescent="0.25">
      <c r="A66" s="31" t="s">
        <v>17</v>
      </c>
      <c r="B66" s="17" t="s">
        <v>25</v>
      </c>
      <c r="C66" s="19">
        <v>0</v>
      </c>
      <c r="D66" s="19">
        <v>0</v>
      </c>
      <c r="E66" s="19">
        <v>0</v>
      </c>
      <c r="F66" s="20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8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20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20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</row>
    <row r="67" spans="1:33" x14ac:dyDescent="0.25">
      <c r="A67" s="39"/>
      <c r="B67" s="21" t="s">
        <v>26</v>
      </c>
      <c r="C67" s="23">
        <f>C66/C65*100</f>
        <v>0</v>
      </c>
      <c r="D67" s="23">
        <f>D66/D65*100</f>
        <v>0</v>
      </c>
      <c r="E67" s="23">
        <f t="shared" ref="E67:G67" si="18">E66/E65*100</f>
        <v>0</v>
      </c>
      <c r="F67" s="24">
        <f t="shared" si="18"/>
        <v>0</v>
      </c>
      <c r="G67" s="23">
        <f t="shared" si="18"/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2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4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4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</row>
    <row r="68" spans="1:33" x14ac:dyDescent="0.25">
      <c r="A68" s="31"/>
      <c r="B68" s="52" t="s">
        <v>37</v>
      </c>
      <c r="C68" s="19">
        <v>0</v>
      </c>
      <c r="D68" s="19">
        <v>0</v>
      </c>
      <c r="E68" s="19">
        <v>0</v>
      </c>
      <c r="F68" s="20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8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20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20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</row>
    <row r="69" spans="1:33" x14ac:dyDescent="0.25">
      <c r="A69" s="31"/>
      <c r="B69" s="21" t="s">
        <v>38</v>
      </c>
      <c r="C69" s="23">
        <v>0</v>
      </c>
      <c r="D69" s="23">
        <v>0</v>
      </c>
      <c r="E69" s="23">
        <v>0</v>
      </c>
      <c r="F69" s="24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2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4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4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</row>
    <row r="70" spans="1:33" x14ac:dyDescent="0.25">
      <c r="A70" s="31"/>
      <c r="B70" s="52" t="s">
        <v>39</v>
      </c>
      <c r="C70" s="57">
        <v>0</v>
      </c>
      <c r="D70" s="57">
        <v>1</v>
      </c>
      <c r="E70" s="57">
        <v>0</v>
      </c>
      <c r="F70" s="58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8">
        <v>0</v>
      </c>
      <c r="N70" s="51">
        <v>0</v>
      </c>
      <c r="O70" s="57">
        <v>0</v>
      </c>
      <c r="P70" s="57">
        <v>1</v>
      </c>
      <c r="Q70" s="57">
        <v>1</v>
      </c>
      <c r="R70" s="57">
        <v>0</v>
      </c>
      <c r="S70" s="57">
        <v>1</v>
      </c>
      <c r="T70" s="58">
        <v>1</v>
      </c>
      <c r="U70" s="57">
        <v>1</v>
      </c>
      <c r="V70" s="57">
        <v>0</v>
      </c>
      <c r="W70" s="57">
        <v>0</v>
      </c>
      <c r="X70" s="57">
        <v>0</v>
      </c>
      <c r="Y70" s="57">
        <v>0</v>
      </c>
      <c r="Z70" s="57">
        <v>0</v>
      </c>
      <c r="AA70" s="58">
        <v>0</v>
      </c>
      <c r="AB70" s="57">
        <v>1</v>
      </c>
      <c r="AC70" s="57">
        <v>0</v>
      </c>
      <c r="AD70" s="57">
        <v>0</v>
      </c>
      <c r="AE70" s="57">
        <v>1</v>
      </c>
      <c r="AF70" s="19">
        <v>0</v>
      </c>
      <c r="AG70" s="19">
        <v>0</v>
      </c>
    </row>
    <row r="71" spans="1:33" x14ac:dyDescent="0.25">
      <c r="A71" s="31"/>
      <c r="B71" s="21" t="s">
        <v>40</v>
      </c>
      <c r="C71" s="59">
        <f>C70/C65*100</f>
        <v>0</v>
      </c>
      <c r="D71" s="59">
        <f>D70/D65*100</f>
        <v>50</v>
      </c>
      <c r="E71" s="59">
        <f t="shared" ref="E71:G71" si="19">E70/E65*100</f>
        <v>0</v>
      </c>
      <c r="F71" s="60">
        <f t="shared" si="19"/>
        <v>0</v>
      </c>
      <c r="G71" s="59">
        <f t="shared" si="19"/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60">
        <v>0</v>
      </c>
      <c r="N71" s="62">
        <v>0</v>
      </c>
      <c r="O71" s="59">
        <v>0</v>
      </c>
      <c r="P71" s="59">
        <f>P70/P65*100</f>
        <v>14.285714285714285</v>
      </c>
      <c r="Q71" s="59">
        <f>Q70/Q65*100</f>
        <v>25</v>
      </c>
      <c r="R71" s="59">
        <f t="shared" ref="R71:AE71" si="20">R70/R65*100</f>
        <v>0</v>
      </c>
      <c r="S71" s="59">
        <f t="shared" si="20"/>
        <v>16.666666666666664</v>
      </c>
      <c r="T71" s="60">
        <f t="shared" si="20"/>
        <v>16.666666666666664</v>
      </c>
      <c r="U71" s="59">
        <f t="shared" si="20"/>
        <v>10</v>
      </c>
      <c r="V71" s="59">
        <f t="shared" si="20"/>
        <v>0</v>
      </c>
      <c r="W71" s="59">
        <f t="shared" si="20"/>
        <v>0</v>
      </c>
      <c r="X71" s="59">
        <f t="shared" si="20"/>
        <v>0</v>
      </c>
      <c r="Y71" s="59">
        <f t="shared" si="20"/>
        <v>0</v>
      </c>
      <c r="Z71" s="59">
        <f t="shared" si="20"/>
        <v>0</v>
      </c>
      <c r="AA71" s="60">
        <f t="shared" si="20"/>
        <v>0</v>
      </c>
      <c r="AB71" s="59">
        <f t="shared" si="20"/>
        <v>25</v>
      </c>
      <c r="AC71" s="59">
        <f t="shared" si="20"/>
        <v>0</v>
      </c>
      <c r="AD71" s="59">
        <f t="shared" si="20"/>
        <v>0</v>
      </c>
      <c r="AE71" s="59">
        <f t="shared" si="20"/>
        <v>50</v>
      </c>
      <c r="AF71" s="23">
        <v>0</v>
      </c>
      <c r="AG71" s="23">
        <v>0</v>
      </c>
    </row>
    <row r="72" spans="1:33" x14ac:dyDescent="0.25">
      <c r="A72" s="37" t="s">
        <v>15</v>
      </c>
      <c r="B72" s="38" t="s">
        <v>10</v>
      </c>
      <c r="C72" s="29">
        <v>35</v>
      </c>
      <c r="D72" s="29">
        <v>35</v>
      </c>
      <c r="E72" s="29">
        <v>39</v>
      </c>
      <c r="F72" s="30">
        <v>27</v>
      </c>
      <c r="G72" s="29">
        <v>15</v>
      </c>
      <c r="H72" s="29">
        <v>44</v>
      </c>
      <c r="I72" s="29">
        <v>30</v>
      </c>
      <c r="J72" s="29">
        <v>37</v>
      </c>
      <c r="K72" s="29">
        <v>29</v>
      </c>
      <c r="L72" s="29">
        <v>36</v>
      </c>
      <c r="M72" s="29">
        <v>29</v>
      </c>
      <c r="N72" s="28">
        <v>21</v>
      </c>
      <c r="O72" s="29">
        <v>42</v>
      </c>
      <c r="P72" s="29">
        <v>35</v>
      </c>
      <c r="Q72" s="29">
        <v>37</v>
      </c>
      <c r="R72" s="29">
        <v>39</v>
      </c>
      <c r="S72" s="29">
        <v>41</v>
      </c>
      <c r="T72" s="30">
        <v>29</v>
      </c>
      <c r="U72" s="29">
        <v>32</v>
      </c>
      <c r="V72" s="29">
        <v>19</v>
      </c>
      <c r="W72" s="29">
        <v>18</v>
      </c>
      <c r="X72" s="29">
        <v>37</v>
      </c>
      <c r="Y72" s="29">
        <v>32</v>
      </c>
      <c r="Z72" s="29">
        <v>34</v>
      </c>
      <c r="AA72" s="30">
        <v>35</v>
      </c>
      <c r="AB72" s="29">
        <v>23</v>
      </c>
      <c r="AC72" s="29">
        <v>42</v>
      </c>
      <c r="AD72" s="29">
        <v>35</v>
      </c>
      <c r="AE72" s="29">
        <v>38</v>
      </c>
      <c r="AF72" s="29">
        <v>26</v>
      </c>
      <c r="AG72" s="29">
        <v>32</v>
      </c>
    </row>
    <row r="73" spans="1:33" x14ac:dyDescent="0.25">
      <c r="A73" s="31" t="s">
        <v>21</v>
      </c>
      <c r="B73" s="17" t="s">
        <v>25</v>
      </c>
      <c r="C73" s="19">
        <v>0</v>
      </c>
      <c r="D73" s="19">
        <v>0</v>
      </c>
      <c r="E73" s="19">
        <v>0</v>
      </c>
      <c r="F73" s="20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8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20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20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</row>
    <row r="74" spans="1:33" x14ac:dyDescent="0.25">
      <c r="A74" s="31"/>
      <c r="B74" s="21" t="s">
        <v>26</v>
      </c>
      <c r="C74" s="23">
        <f>C73/C72*100</f>
        <v>0</v>
      </c>
      <c r="D74" s="23">
        <f>D73/D72*100</f>
        <v>0</v>
      </c>
      <c r="E74" s="23">
        <f t="shared" ref="E74:G74" si="21">E73/E72*100</f>
        <v>0</v>
      </c>
      <c r="F74" s="24">
        <f t="shared" si="21"/>
        <v>0</v>
      </c>
      <c r="G74" s="23">
        <f t="shared" si="21"/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2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4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4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</row>
    <row r="75" spans="1:33" x14ac:dyDescent="0.25">
      <c r="A75" s="16"/>
      <c r="B75" s="52" t="s">
        <v>37</v>
      </c>
      <c r="C75" s="19">
        <v>0</v>
      </c>
      <c r="D75" s="19">
        <v>0</v>
      </c>
      <c r="E75" s="19">
        <v>0</v>
      </c>
      <c r="F75" s="20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8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20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20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</row>
    <row r="76" spans="1:33" x14ac:dyDescent="0.25">
      <c r="A76" s="16"/>
      <c r="B76" s="53" t="s">
        <v>38</v>
      </c>
      <c r="C76" s="23">
        <v>0</v>
      </c>
      <c r="D76" s="23">
        <v>0</v>
      </c>
      <c r="E76" s="23">
        <v>0</v>
      </c>
      <c r="F76" s="24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2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4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4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</row>
    <row r="77" spans="1:33" x14ac:dyDescent="0.25">
      <c r="A77" s="16"/>
      <c r="B77" s="17" t="s">
        <v>39</v>
      </c>
      <c r="C77" s="57">
        <v>0</v>
      </c>
      <c r="D77" s="57">
        <v>0</v>
      </c>
      <c r="E77" s="57">
        <v>0</v>
      </c>
      <c r="F77" s="58">
        <v>0</v>
      </c>
      <c r="G77" s="57">
        <v>0</v>
      </c>
      <c r="H77" s="57">
        <v>0</v>
      </c>
      <c r="I77" s="57">
        <v>1</v>
      </c>
      <c r="J77" s="57">
        <v>0</v>
      </c>
      <c r="K77" s="57">
        <v>0</v>
      </c>
      <c r="L77" s="57">
        <v>2</v>
      </c>
      <c r="M77" s="58">
        <v>0</v>
      </c>
      <c r="N77" s="51">
        <v>0</v>
      </c>
      <c r="O77" s="57">
        <v>0</v>
      </c>
      <c r="P77" s="57">
        <v>0</v>
      </c>
      <c r="Q77" s="57">
        <v>0</v>
      </c>
      <c r="R77" s="57">
        <v>1</v>
      </c>
      <c r="S77" s="57">
        <v>0</v>
      </c>
      <c r="T77" s="58">
        <v>0</v>
      </c>
      <c r="U77" s="57">
        <v>1</v>
      </c>
      <c r="V77" s="57">
        <v>0</v>
      </c>
      <c r="W77" s="57">
        <v>0</v>
      </c>
      <c r="X77" s="57">
        <v>1</v>
      </c>
      <c r="Y77" s="57">
        <v>1</v>
      </c>
      <c r="Z77" s="57">
        <v>0</v>
      </c>
      <c r="AA77" s="58">
        <v>0</v>
      </c>
      <c r="AB77" s="57">
        <v>0</v>
      </c>
      <c r="AC77" s="57">
        <v>0</v>
      </c>
      <c r="AD77" s="57">
        <v>1</v>
      </c>
      <c r="AE77" s="57">
        <v>1</v>
      </c>
      <c r="AF77" s="19">
        <v>0</v>
      </c>
      <c r="AG77" s="19">
        <v>0</v>
      </c>
    </row>
    <row r="78" spans="1:33" ht="15.75" thickBot="1" x14ac:dyDescent="0.3">
      <c r="A78" s="16"/>
      <c r="B78" s="21" t="s">
        <v>40</v>
      </c>
      <c r="C78" s="59">
        <f>C77/C72*100</f>
        <v>0</v>
      </c>
      <c r="D78" s="59">
        <f>D77/D72*100</f>
        <v>0</v>
      </c>
      <c r="E78" s="59">
        <f t="shared" ref="E78:G78" si="22">E77/E72*100</f>
        <v>0</v>
      </c>
      <c r="F78" s="60">
        <f t="shared" si="22"/>
        <v>0</v>
      </c>
      <c r="G78" s="59">
        <f t="shared" si="22"/>
        <v>0</v>
      </c>
      <c r="H78" s="59">
        <v>0</v>
      </c>
      <c r="I78" s="59">
        <f>I77/I72*100</f>
        <v>3.3333333333333335</v>
      </c>
      <c r="J78" s="59">
        <f t="shared" ref="J78:AE78" si="23">J77/J72*100</f>
        <v>0</v>
      </c>
      <c r="K78" s="59">
        <f t="shared" si="23"/>
        <v>0</v>
      </c>
      <c r="L78" s="59">
        <f t="shared" si="23"/>
        <v>5.5555555555555554</v>
      </c>
      <c r="M78" s="60">
        <f t="shared" si="23"/>
        <v>0</v>
      </c>
      <c r="N78" s="62">
        <f t="shared" si="23"/>
        <v>0</v>
      </c>
      <c r="O78" s="59">
        <f t="shared" si="23"/>
        <v>0</v>
      </c>
      <c r="P78" s="59">
        <f t="shared" si="23"/>
        <v>0</v>
      </c>
      <c r="Q78" s="59">
        <f t="shared" si="23"/>
        <v>0</v>
      </c>
      <c r="R78" s="59">
        <f t="shared" si="23"/>
        <v>2.5641025641025639</v>
      </c>
      <c r="S78" s="59">
        <f t="shared" si="23"/>
        <v>0</v>
      </c>
      <c r="T78" s="60">
        <f t="shared" si="23"/>
        <v>0</v>
      </c>
      <c r="U78" s="59">
        <f t="shared" si="23"/>
        <v>3.125</v>
      </c>
      <c r="V78" s="59">
        <f t="shared" si="23"/>
        <v>0</v>
      </c>
      <c r="W78" s="59">
        <f t="shared" si="23"/>
        <v>0</v>
      </c>
      <c r="X78" s="59">
        <f t="shared" si="23"/>
        <v>2.7027027027027026</v>
      </c>
      <c r="Y78" s="59">
        <f t="shared" si="23"/>
        <v>3.125</v>
      </c>
      <c r="Z78" s="59">
        <f t="shared" si="23"/>
        <v>0</v>
      </c>
      <c r="AA78" s="48">
        <f t="shared" si="23"/>
        <v>0</v>
      </c>
      <c r="AB78" s="25">
        <f t="shared" si="23"/>
        <v>0</v>
      </c>
      <c r="AC78" s="47">
        <f t="shared" si="23"/>
        <v>0</v>
      </c>
      <c r="AD78" s="47">
        <f t="shared" si="23"/>
        <v>2.8571428571428572</v>
      </c>
      <c r="AE78" s="47">
        <f t="shared" si="23"/>
        <v>2.6315789473684208</v>
      </c>
      <c r="AF78" s="23">
        <v>0</v>
      </c>
      <c r="AG78" s="23">
        <v>0</v>
      </c>
    </row>
    <row r="79" spans="1:33" ht="15.75" thickBot="1" x14ac:dyDescent="0.3">
      <c r="A79" s="26" t="s">
        <v>22</v>
      </c>
      <c r="B79" s="12" t="s">
        <v>10</v>
      </c>
      <c r="C79" s="14">
        <v>118</v>
      </c>
      <c r="D79" s="14">
        <v>110</v>
      </c>
      <c r="E79" s="14">
        <v>99</v>
      </c>
      <c r="F79" s="15">
        <v>124</v>
      </c>
      <c r="G79" s="14">
        <v>116</v>
      </c>
      <c r="H79" s="14">
        <v>95</v>
      </c>
      <c r="I79" s="14">
        <v>109</v>
      </c>
      <c r="J79" s="14">
        <v>83</v>
      </c>
      <c r="K79" s="14">
        <v>114</v>
      </c>
      <c r="L79" s="14">
        <v>113</v>
      </c>
      <c r="M79" s="14">
        <v>112</v>
      </c>
      <c r="N79" s="13">
        <v>100</v>
      </c>
      <c r="O79" s="14">
        <v>129</v>
      </c>
      <c r="P79" s="14">
        <v>150</v>
      </c>
      <c r="Q79" s="14">
        <v>141</v>
      </c>
      <c r="R79" s="14">
        <v>117</v>
      </c>
      <c r="S79" s="14">
        <v>143</v>
      </c>
      <c r="T79" s="15">
        <v>151</v>
      </c>
      <c r="U79" s="14">
        <v>97</v>
      </c>
      <c r="V79" s="14">
        <v>146</v>
      </c>
      <c r="W79" s="14">
        <v>121</v>
      </c>
      <c r="X79" s="14">
        <v>114</v>
      </c>
      <c r="Y79" s="14">
        <v>142</v>
      </c>
      <c r="Z79" s="14">
        <v>148</v>
      </c>
      <c r="AA79" s="15">
        <v>141</v>
      </c>
      <c r="AB79" s="14">
        <v>143</v>
      </c>
      <c r="AC79" s="14">
        <v>125</v>
      </c>
      <c r="AD79" s="14">
        <v>153</v>
      </c>
      <c r="AE79" s="14">
        <v>150</v>
      </c>
      <c r="AF79" s="14">
        <v>130</v>
      </c>
      <c r="AG79" s="14">
        <v>129</v>
      </c>
    </row>
    <row r="80" spans="1:33" x14ac:dyDescent="0.25">
      <c r="A80" s="16"/>
      <c r="B80" s="17" t="s">
        <v>25</v>
      </c>
      <c r="C80" s="19">
        <v>0</v>
      </c>
      <c r="D80" s="19">
        <v>0</v>
      </c>
      <c r="E80" s="19">
        <v>0</v>
      </c>
      <c r="F80" s="20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1</v>
      </c>
      <c r="M80" s="19">
        <v>0</v>
      </c>
      <c r="N80" s="18">
        <v>0</v>
      </c>
      <c r="O80" s="19">
        <v>0</v>
      </c>
      <c r="P80" s="19">
        <v>0</v>
      </c>
      <c r="Q80" s="19">
        <v>0</v>
      </c>
      <c r="R80" s="19">
        <v>2</v>
      </c>
      <c r="S80" s="19">
        <v>2</v>
      </c>
      <c r="T80" s="20">
        <v>2</v>
      </c>
      <c r="U80" s="19">
        <v>6</v>
      </c>
      <c r="V80" s="19">
        <v>6</v>
      </c>
      <c r="W80" s="19">
        <v>6</v>
      </c>
      <c r="X80" s="19">
        <v>6</v>
      </c>
      <c r="Y80" s="19">
        <v>3</v>
      </c>
      <c r="Z80" s="19">
        <v>11</v>
      </c>
      <c r="AA80" s="20">
        <v>17</v>
      </c>
      <c r="AB80" s="19">
        <v>2</v>
      </c>
      <c r="AC80" s="19">
        <v>16</v>
      </c>
      <c r="AD80" s="19">
        <v>8</v>
      </c>
      <c r="AE80" s="19">
        <v>7</v>
      </c>
      <c r="AF80" s="19">
        <v>6</v>
      </c>
      <c r="AG80" s="19">
        <v>19</v>
      </c>
    </row>
    <row r="81" spans="1:33" x14ac:dyDescent="0.25">
      <c r="A81" s="2"/>
      <c r="B81" s="21" t="s">
        <v>26</v>
      </c>
      <c r="C81" s="22">
        <f>C80/C79*100</f>
        <v>0</v>
      </c>
      <c r="D81" s="23">
        <f>D80/D79*100</f>
        <v>0</v>
      </c>
      <c r="E81" s="23">
        <f t="shared" ref="E81:AC81" si="24">E80/E79*100</f>
        <v>0</v>
      </c>
      <c r="F81" s="24">
        <f t="shared" si="24"/>
        <v>0</v>
      </c>
      <c r="G81" s="23">
        <f t="shared" si="24"/>
        <v>0</v>
      </c>
      <c r="H81" s="23">
        <f t="shared" si="24"/>
        <v>0</v>
      </c>
      <c r="I81" s="23">
        <f t="shared" si="24"/>
        <v>0</v>
      </c>
      <c r="J81" s="23">
        <f t="shared" si="24"/>
        <v>0</v>
      </c>
      <c r="K81" s="23">
        <f t="shared" si="24"/>
        <v>0</v>
      </c>
      <c r="L81" s="23">
        <f t="shared" si="24"/>
        <v>0.88495575221238942</v>
      </c>
      <c r="M81" s="23">
        <f t="shared" si="24"/>
        <v>0</v>
      </c>
      <c r="N81" s="22">
        <f t="shared" si="24"/>
        <v>0</v>
      </c>
      <c r="O81" s="23">
        <f t="shared" si="24"/>
        <v>0</v>
      </c>
      <c r="P81" s="23">
        <f t="shared" si="24"/>
        <v>0</v>
      </c>
      <c r="Q81" s="23">
        <f t="shared" si="24"/>
        <v>0</v>
      </c>
      <c r="R81" s="23">
        <f t="shared" si="24"/>
        <v>1.7094017094017095</v>
      </c>
      <c r="S81" s="23">
        <f t="shared" si="24"/>
        <v>1.3986013986013985</v>
      </c>
      <c r="T81" s="24">
        <f t="shared" si="24"/>
        <v>1.3245033112582782</v>
      </c>
      <c r="U81" s="22">
        <f t="shared" si="24"/>
        <v>6.1855670103092786</v>
      </c>
      <c r="V81" s="23">
        <f t="shared" si="24"/>
        <v>4.10958904109589</v>
      </c>
      <c r="W81" s="23">
        <f t="shared" si="24"/>
        <v>4.9586776859504136</v>
      </c>
      <c r="X81" s="23">
        <f t="shared" si="24"/>
        <v>5.2631578947368416</v>
      </c>
      <c r="Y81" s="23">
        <f t="shared" si="24"/>
        <v>2.112676056338028</v>
      </c>
      <c r="Z81" s="23">
        <f t="shared" si="24"/>
        <v>7.4324324324324325</v>
      </c>
      <c r="AA81" s="24">
        <f t="shared" si="24"/>
        <v>12.056737588652481</v>
      </c>
      <c r="AB81" s="23">
        <f t="shared" si="24"/>
        <v>1.3986013986013985</v>
      </c>
      <c r="AC81" s="23">
        <f t="shared" si="24"/>
        <v>12.8</v>
      </c>
      <c r="AD81" s="23">
        <f t="shared" ref="AD81:AE81" si="25">AD80/AD79*100</f>
        <v>5.2287581699346406</v>
      </c>
      <c r="AE81" s="23">
        <f t="shared" si="25"/>
        <v>4.666666666666667</v>
      </c>
      <c r="AF81" s="23">
        <f t="shared" ref="AF81:AG81" si="26">AF80/AF79*100</f>
        <v>4.6153846153846159</v>
      </c>
      <c r="AG81" s="23">
        <f t="shared" si="26"/>
        <v>14.728682170542637</v>
      </c>
    </row>
    <row r="82" spans="1:33" x14ac:dyDescent="0.25">
      <c r="A82" s="16"/>
      <c r="B82" s="52" t="s">
        <v>37</v>
      </c>
      <c r="C82" s="19">
        <v>0</v>
      </c>
      <c r="D82" s="19">
        <v>0</v>
      </c>
      <c r="E82" s="19">
        <v>0</v>
      </c>
      <c r="F82" s="20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8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20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20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</row>
    <row r="83" spans="1:33" x14ac:dyDescent="0.25">
      <c r="A83" s="16"/>
      <c r="B83" s="53" t="s">
        <v>38</v>
      </c>
      <c r="C83" s="23">
        <v>0</v>
      </c>
      <c r="D83" s="23">
        <v>0</v>
      </c>
      <c r="E83" s="23">
        <v>0</v>
      </c>
      <c r="F83" s="24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2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4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4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</row>
    <row r="84" spans="1:33" x14ac:dyDescent="0.25">
      <c r="A84" s="16"/>
      <c r="B84" s="17" t="s">
        <v>39</v>
      </c>
      <c r="C84" s="57">
        <v>0</v>
      </c>
      <c r="D84" s="57">
        <v>2</v>
      </c>
      <c r="E84" s="57">
        <v>1</v>
      </c>
      <c r="F84" s="58">
        <v>1</v>
      </c>
      <c r="G84" s="57">
        <v>0</v>
      </c>
      <c r="H84" s="57">
        <v>0</v>
      </c>
      <c r="I84" s="57">
        <v>2</v>
      </c>
      <c r="J84" s="57">
        <v>1</v>
      </c>
      <c r="K84" s="57">
        <v>1</v>
      </c>
      <c r="L84" s="57">
        <v>6</v>
      </c>
      <c r="M84" s="58">
        <v>1</v>
      </c>
      <c r="N84" s="51">
        <v>0</v>
      </c>
      <c r="O84" s="57">
        <v>4</v>
      </c>
      <c r="P84" s="57">
        <v>2</v>
      </c>
      <c r="Q84" s="57">
        <v>4</v>
      </c>
      <c r="R84" s="57">
        <v>6</v>
      </c>
      <c r="S84" s="57">
        <v>5</v>
      </c>
      <c r="T84" s="58">
        <v>4</v>
      </c>
      <c r="U84" s="57">
        <v>2</v>
      </c>
      <c r="V84" s="57">
        <v>3</v>
      </c>
      <c r="W84" s="57">
        <v>3</v>
      </c>
      <c r="X84" s="57">
        <v>3</v>
      </c>
      <c r="Y84" s="57">
        <v>16</v>
      </c>
      <c r="Z84" s="57">
        <v>7</v>
      </c>
      <c r="AA84" s="58">
        <v>6</v>
      </c>
      <c r="AB84" s="57">
        <v>11</v>
      </c>
      <c r="AC84" s="57">
        <v>4</v>
      </c>
      <c r="AD84" s="57">
        <v>11</v>
      </c>
      <c r="AE84" s="57">
        <v>13</v>
      </c>
      <c r="AF84" s="19">
        <v>5</v>
      </c>
      <c r="AG84" s="19">
        <v>0</v>
      </c>
    </row>
    <row r="85" spans="1:33" ht="15.75" thickBot="1" x14ac:dyDescent="0.3">
      <c r="A85" s="16"/>
      <c r="B85" s="21" t="s">
        <v>40</v>
      </c>
      <c r="C85" s="59">
        <f>C84/C79*100</f>
        <v>0</v>
      </c>
      <c r="D85" s="59">
        <f>D84/D79*100</f>
        <v>1.8181818181818181</v>
      </c>
      <c r="E85" s="59">
        <f t="shared" ref="E85:AG85" si="27">E84/E79*100</f>
        <v>1.0101010101010102</v>
      </c>
      <c r="F85" s="60">
        <f t="shared" si="27"/>
        <v>0.80645161290322576</v>
      </c>
      <c r="G85" s="59">
        <f t="shared" si="27"/>
        <v>0</v>
      </c>
      <c r="H85" s="59">
        <f t="shared" si="27"/>
        <v>0</v>
      </c>
      <c r="I85" s="59">
        <f t="shared" si="27"/>
        <v>1.834862385321101</v>
      </c>
      <c r="J85" s="59">
        <f t="shared" si="27"/>
        <v>1.2048192771084338</v>
      </c>
      <c r="K85" s="59">
        <f t="shared" si="27"/>
        <v>0.8771929824561403</v>
      </c>
      <c r="L85" s="59">
        <f t="shared" si="27"/>
        <v>5.3097345132743365</v>
      </c>
      <c r="M85" s="60">
        <f t="shared" si="27"/>
        <v>0.89285714285714279</v>
      </c>
      <c r="N85" s="62">
        <f t="shared" si="27"/>
        <v>0</v>
      </c>
      <c r="O85" s="59">
        <f t="shared" si="27"/>
        <v>3.1007751937984498</v>
      </c>
      <c r="P85" s="59">
        <f t="shared" si="27"/>
        <v>1.3333333333333335</v>
      </c>
      <c r="Q85" s="59">
        <f t="shared" si="27"/>
        <v>2.8368794326241136</v>
      </c>
      <c r="R85" s="59">
        <f t="shared" si="27"/>
        <v>5.1282051282051277</v>
      </c>
      <c r="S85" s="59">
        <f t="shared" si="27"/>
        <v>3.4965034965034967</v>
      </c>
      <c r="T85" s="60">
        <f t="shared" si="27"/>
        <v>2.6490066225165565</v>
      </c>
      <c r="U85" s="59">
        <f t="shared" si="27"/>
        <v>2.0618556701030926</v>
      </c>
      <c r="V85" s="59">
        <f t="shared" si="27"/>
        <v>2.054794520547945</v>
      </c>
      <c r="W85" s="59">
        <f t="shared" si="27"/>
        <v>2.4793388429752068</v>
      </c>
      <c r="X85" s="59">
        <f t="shared" si="27"/>
        <v>2.6315789473684208</v>
      </c>
      <c r="Y85" s="49">
        <f t="shared" si="27"/>
        <v>11.267605633802818</v>
      </c>
      <c r="Z85" s="49">
        <f t="shared" si="27"/>
        <v>4.7297297297297298</v>
      </c>
      <c r="AA85" s="50">
        <f t="shared" si="27"/>
        <v>4.2553191489361701</v>
      </c>
      <c r="AB85" s="25">
        <f t="shared" si="27"/>
        <v>7.6923076923076925</v>
      </c>
      <c r="AC85" s="49">
        <f t="shared" si="27"/>
        <v>3.2</v>
      </c>
      <c r="AD85" s="49">
        <f t="shared" si="27"/>
        <v>7.18954248366013</v>
      </c>
      <c r="AE85" s="49">
        <f t="shared" si="27"/>
        <v>8.6666666666666679</v>
      </c>
      <c r="AF85" s="49">
        <f t="shared" si="27"/>
        <v>3.8461538461538463</v>
      </c>
      <c r="AG85" s="49">
        <f t="shared" si="27"/>
        <v>0</v>
      </c>
    </row>
    <row r="86" spans="1:33" ht="15.75" thickBot="1" x14ac:dyDescent="0.3">
      <c r="A86" s="26" t="s">
        <v>23</v>
      </c>
      <c r="B86" s="12" t="s">
        <v>23</v>
      </c>
      <c r="C86" s="14">
        <f t="shared" ref="C86:AD86" si="28">C7+C14+C21+C28+C36+C43+C50+C57+C65+C72+C79</f>
        <v>740</v>
      </c>
      <c r="D86" s="14">
        <f t="shared" si="28"/>
        <v>798</v>
      </c>
      <c r="E86" s="14">
        <f t="shared" si="28"/>
        <v>660</v>
      </c>
      <c r="F86" s="15">
        <f t="shared" si="28"/>
        <v>704</v>
      </c>
      <c r="G86" s="14">
        <f t="shared" si="28"/>
        <v>557</v>
      </c>
      <c r="H86" s="14">
        <f t="shared" si="28"/>
        <v>735</v>
      </c>
      <c r="I86" s="14">
        <f t="shared" si="28"/>
        <v>698</v>
      </c>
      <c r="J86" s="14">
        <f t="shared" si="28"/>
        <v>727</v>
      </c>
      <c r="K86" s="14">
        <f t="shared" si="28"/>
        <v>734</v>
      </c>
      <c r="L86" s="14">
        <f t="shared" si="28"/>
        <v>741</v>
      </c>
      <c r="M86" s="14">
        <f t="shared" si="28"/>
        <v>709</v>
      </c>
      <c r="N86" s="13">
        <f t="shared" si="28"/>
        <v>638</v>
      </c>
      <c r="O86" s="14">
        <f t="shared" si="28"/>
        <v>752</v>
      </c>
      <c r="P86" s="14">
        <f t="shared" si="28"/>
        <v>832</v>
      </c>
      <c r="Q86" s="14">
        <f t="shared" si="28"/>
        <v>793</v>
      </c>
      <c r="R86" s="14">
        <f t="shared" si="28"/>
        <v>777</v>
      </c>
      <c r="S86" s="14">
        <f t="shared" si="28"/>
        <v>904</v>
      </c>
      <c r="T86" s="15">
        <f t="shared" si="28"/>
        <v>798</v>
      </c>
      <c r="U86" s="14">
        <f t="shared" si="28"/>
        <v>745</v>
      </c>
      <c r="V86" s="14">
        <f t="shared" si="28"/>
        <v>862</v>
      </c>
      <c r="W86" s="14">
        <f t="shared" si="28"/>
        <v>661</v>
      </c>
      <c r="X86" s="14">
        <f t="shared" si="28"/>
        <v>786</v>
      </c>
      <c r="Y86" s="14">
        <f t="shared" si="28"/>
        <v>849</v>
      </c>
      <c r="Z86" s="14">
        <f t="shared" si="28"/>
        <v>823</v>
      </c>
      <c r="AA86" s="15">
        <f t="shared" si="28"/>
        <v>846</v>
      </c>
      <c r="AB86" s="14">
        <f t="shared" si="28"/>
        <v>801</v>
      </c>
      <c r="AC86" s="14">
        <f t="shared" si="28"/>
        <v>885</v>
      </c>
      <c r="AD86" s="14">
        <f t="shared" si="28"/>
        <v>967</v>
      </c>
      <c r="AE86" s="14">
        <f t="shared" ref="AE86:AF86" si="29">AE7+AE14+AE21+AE28+AE36+AE43+AE50+AE57+AE65+AE72+AE79</f>
        <v>945</v>
      </c>
      <c r="AF86" s="14">
        <f t="shared" si="29"/>
        <v>886</v>
      </c>
      <c r="AG86" s="14">
        <f t="shared" ref="AG86" si="30">AG7+AG14+AG21+AG28+AG36+AG43+AG50+AG57+AG65+AG72+AG79</f>
        <v>789</v>
      </c>
    </row>
    <row r="87" spans="1:33" x14ac:dyDescent="0.25">
      <c r="A87" s="16"/>
      <c r="B87" s="42" t="s">
        <v>25</v>
      </c>
      <c r="C87" s="18">
        <f t="shared" ref="C87:AD87" si="31">C8+C15+C22+C29+C37+C44+C51+C58+C66+C73+C80</f>
        <v>0</v>
      </c>
      <c r="D87" s="19">
        <f t="shared" si="31"/>
        <v>0</v>
      </c>
      <c r="E87" s="19">
        <f t="shared" si="31"/>
        <v>0</v>
      </c>
      <c r="F87" s="20">
        <f t="shared" si="31"/>
        <v>0</v>
      </c>
      <c r="G87" s="19">
        <f t="shared" si="31"/>
        <v>0</v>
      </c>
      <c r="H87" s="19">
        <f t="shared" si="31"/>
        <v>0</v>
      </c>
      <c r="I87" s="19">
        <f t="shared" si="31"/>
        <v>0</v>
      </c>
      <c r="J87" s="19">
        <f t="shared" si="31"/>
        <v>0</v>
      </c>
      <c r="K87" s="19">
        <f t="shared" si="31"/>
        <v>1</v>
      </c>
      <c r="L87" s="19">
        <f t="shared" si="31"/>
        <v>5</v>
      </c>
      <c r="M87" s="19">
        <f t="shared" si="31"/>
        <v>2</v>
      </c>
      <c r="N87" s="18">
        <f t="shared" si="31"/>
        <v>1</v>
      </c>
      <c r="O87" s="19">
        <f t="shared" si="31"/>
        <v>0</v>
      </c>
      <c r="P87" s="19">
        <f t="shared" si="31"/>
        <v>1</v>
      </c>
      <c r="Q87" s="19">
        <f t="shared" si="31"/>
        <v>1</v>
      </c>
      <c r="R87" s="19">
        <f t="shared" si="31"/>
        <v>8</v>
      </c>
      <c r="S87" s="19">
        <f t="shared" si="31"/>
        <v>5</v>
      </c>
      <c r="T87" s="20">
        <f t="shared" si="31"/>
        <v>15</v>
      </c>
      <c r="U87" s="19">
        <f t="shared" si="31"/>
        <v>24</v>
      </c>
      <c r="V87" s="19">
        <f t="shared" si="31"/>
        <v>9</v>
      </c>
      <c r="W87" s="19">
        <f t="shared" si="31"/>
        <v>10</v>
      </c>
      <c r="X87" s="19">
        <f t="shared" si="31"/>
        <v>16</v>
      </c>
      <c r="Y87" s="19">
        <f t="shared" si="31"/>
        <v>12</v>
      </c>
      <c r="Z87" s="19">
        <f t="shared" si="31"/>
        <v>17</v>
      </c>
      <c r="AA87" s="20">
        <f t="shared" si="31"/>
        <v>42</v>
      </c>
      <c r="AB87" s="19">
        <f t="shared" si="31"/>
        <v>19</v>
      </c>
      <c r="AC87" s="19">
        <f t="shared" si="31"/>
        <v>35</v>
      </c>
      <c r="AD87" s="19">
        <f t="shared" si="31"/>
        <v>20</v>
      </c>
      <c r="AE87" s="19">
        <f t="shared" ref="AE87:AF87" si="32">AE8+AE15+AE22+AE29+AE37+AE44+AE51+AE58+AE66+AE73+AE80</f>
        <v>26</v>
      </c>
      <c r="AF87" s="19">
        <f t="shared" si="32"/>
        <v>21</v>
      </c>
      <c r="AG87" s="19">
        <f t="shared" ref="AG87" si="33">AG8+AG15+AG22+AG29+AG37+AG44+AG51+AG58+AG66+AG73+AG80</f>
        <v>37</v>
      </c>
    </row>
    <row r="88" spans="1:33" x14ac:dyDescent="0.25">
      <c r="A88" s="2"/>
      <c r="B88" s="21" t="s">
        <v>26</v>
      </c>
      <c r="C88" s="22">
        <f t="shared" ref="C88:K88" si="34">C87/C86*100</f>
        <v>0</v>
      </c>
      <c r="D88" s="23">
        <f t="shared" si="34"/>
        <v>0</v>
      </c>
      <c r="E88" s="23">
        <f t="shared" si="34"/>
        <v>0</v>
      </c>
      <c r="F88" s="24">
        <f t="shared" si="34"/>
        <v>0</v>
      </c>
      <c r="G88" s="23">
        <f t="shared" si="34"/>
        <v>0</v>
      </c>
      <c r="H88" s="23">
        <f t="shared" si="34"/>
        <v>0</v>
      </c>
      <c r="I88" s="23">
        <f t="shared" si="34"/>
        <v>0</v>
      </c>
      <c r="J88" s="23">
        <f t="shared" si="34"/>
        <v>0</v>
      </c>
      <c r="K88" s="23">
        <f t="shared" si="34"/>
        <v>0.13623978201634876</v>
      </c>
      <c r="L88" s="23">
        <f t="shared" ref="L88:W88" si="35">L87/L86*100</f>
        <v>0.67476383265856954</v>
      </c>
      <c r="M88" s="23">
        <f t="shared" si="35"/>
        <v>0.28208744710860367</v>
      </c>
      <c r="N88" s="22">
        <f t="shared" si="35"/>
        <v>0.15673981191222569</v>
      </c>
      <c r="O88" s="23">
        <f t="shared" si="35"/>
        <v>0</v>
      </c>
      <c r="P88" s="23">
        <f t="shared" si="35"/>
        <v>0.1201923076923077</v>
      </c>
      <c r="Q88" s="23">
        <f t="shared" si="35"/>
        <v>0.12610340479192939</v>
      </c>
      <c r="R88" s="23">
        <f t="shared" si="35"/>
        <v>1.0296010296010296</v>
      </c>
      <c r="S88" s="23">
        <f t="shared" si="35"/>
        <v>0.55309734513274333</v>
      </c>
      <c r="T88" s="24">
        <f t="shared" si="35"/>
        <v>1.8796992481203008</v>
      </c>
      <c r="U88" s="23">
        <f t="shared" si="35"/>
        <v>3.2214765100671143</v>
      </c>
      <c r="V88" s="23">
        <f t="shared" si="35"/>
        <v>1.0440835266821344</v>
      </c>
      <c r="W88" s="23">
        <f t="shared" si="35"/>
        <v>1.5128593040847202</v>
      </c>
      <c r="X88" s="23">
        <f t="shared" ref="X88" si="36">X87/X86*100</f>
        <v>2.0356234096692112</v>
      </c>
      <c r="Y88" s="23">
        <f t="shared" ref="Y88:AC88" si="37">Y87/Y86*100</f>
        <v>1.4134275618374559</v>
      </c>
      <c r="Z88" s="23">
        <f t="shared" si="37"/>
        <v>2.0656136087484813</v>
      </c>
      <c r="AA88" s="24">
        <f t="shared" si="37"/>
        <v>4.9645390070921991</v>
      </c>
      <c r="AB88" s="23">
        <f t="shared" si="37"/>
        <v>2.3720349563046192</v>
      </c>
      <c r="AC88" s="23">
        <f t="shared" si="37"/>
        <v>3.9548022598870061</v>
      </c>
      <c r="AD88" s="23">
        <f t="shared" ref="AD88:AE88" si="38">AD87/AD86*100</f>
        <v>2.0682523267838677</v>
      </c>
      <c r="AE88" s="23">
        <f t="shared" si="38"/>
        <v>2.7513227513227512</v>
      </c>
      <c r="AF88" s="23">
        <f t="shared" ref="AF88:AG88" si="39">AF87/AF86*100</f>
        <v>2.3702031602708806</v>
      </c>
      <c r="AG88" s="23">
        <f t="shared" si="39"/>
        <v>4.6894803548795947</v>
      </c>
    </row>
    <row r="89" spans="1:33" x14ac:dyDescent="0.25">
      <c r="A89" s="16"/>
      <c r="B89" s="52" t="s">
        <v>37</v>
      </c>
      <c r="C89" s="19">
        <f t="shared" ref="C89:AD89" si="40">C10+C17+C24+C31+C39+C46+C53+C60+C68+C75+C82</f>
        <v>0</v>
      </c>
      <c r="D89" s="19">
        <f t="shared" si="40"/>
        <v>0</v>
      </c>
      <c r="E89" s="19">
        <f t="shared" si="40"/>
        <v>0</v>
      </c>
      <c r="F89" s="20">
        <f t="shared" si="40"/>
        <v>0</v>
      </c>
      <c r="G89" s="19">
        <f t="shared" si="40"/>
        <v>0</v>
      </c>
      <c r="H89" s="19">
        <f t="shared" si="40"/>
        <v>0</v>
      </c>
      <c r="I89" s="19">
        <f t="shared" si="40"/>
        <v>0</v>
      </c>
      <c r="J89" s="19">
        <f t="shared" si="40"/>
        <v>0</v>
      </c>
      <c r="K89" s="19">
        <f t="shared" si="40"/>
        <v>0</v>
      </c>
      <c r="L89" s="19">
        <f t="shared" si="40"/>
        <v>0</v>
      </c>
      <c r="M89" s="19">
        <f t="shared" si="40"/>
        <v>0</v>
      </c>
      <c r="N89" s="18">
        <f t="shared" si="40"/>
        <v>0</v>
      </c>
      <c r="O89" s="19">
        <f t="shared" si="40"/>
        <v>0</v>
      </c>
      <c r="P89" s="19">
        <f t="shared" si="40"/>
        <v>0</v>
      </c>
      <c r="Q89" s="19">
        <f t="shared" si="40"/>
        <v>0</v>
      </c>
      <c r="R89" s="19">
        <f t="shared" si="40"/>
        <v>0</v>
      </c>
      <c r="S89" s="19">
        <f t="shared" si="40"/>
        <v>0</v>
      </c>
      <c r="T89" s="20">
        <f t="shared" si="40"/>
        <v>0</v>
      </c>
      <c r="U89" s="19">
        <f t="shared" si="40"/>
        <v>0</v>
      </c>
      <c r="V89" s="19">
        <f t="shared" si="40"/>
        <v>0</v>
      </c>
      <c r="W89" s="19">
        <f t="shared" si="40"/>
        <v>0</v>
      </c>
      <c r="X89" s="19">
        <f t="shared" si="40"/>
        <v>0</v>
      </c>
      <c r="Y89" s="19">
        <f t="shared" si="40"/>
        <v>0</v>
      </c>
      <c r="Z89" s="19">
        <f t="shared" si="40"/>
        <v>0</v>
      </c>
      <c r="AA89" s="20">
        <f t="shared" si="40"/>
        <v>0</v>
      </c>
      <c r="AB89" s="19">
        <f t="shared" si="40"/>
        <v>0</v>
      </c>
      <c r="AC89" s="19">
        <f t="shared" si="40"/>
        <v>0</v>
      </c>
      <c r="AD89" s="19">
        <f t="shared" si="40"/>
        <v>0</v>
      </c>
      <c r="AE89" s="19">
        <f t="shared" ref="AE89:AF89" si="41">AE10+AE17+AE24+AE31+AE39+AE46+AE53+AE60+AE68+AE75+AE82</f>
        <v>0</v>
      </c>
      <c r="AF89" s="19">
        <f t="shared" si="41"/>
        <v>0</v>
      </c>
      <c r="AG89" s="19">
        <f t="shared" ref="AG89" si="42">AG10+AG17+AG24+AG31+AG39+AG46+AG53+AG60+AG68+AG75+AG82</f>
        <v>0</v>
      </c>
    </row>
    <row r="90" spans="1:33" x14ac:dyDescent="0.25">
      <c r="A90" s="16"/>
      <c r="B90" s="53" t="s">
        <v>38</v>
      </c>
      <c r="C90" s="23">
        <f>C89/C86*100</f>
        <v>0</v>
      </c>
      <c r="D90" s="23">
        <f t="shared" ref="D90:AC90" si="43">D89/D86*100</f>
        <v>0</v>
      </c>
      <c r="E90" s="23">
        <f t="shared" si="43"/>
        <v>0</v>
      </c>
      <c r="F90" s="24">
        <f t="shared" si="43"/>
        <v>0</v>
      </c>
      <c r="G90" s="23">
        <f t="shared" si="43"/>
        <v>0</v>
      </c>
      <c r="H90" s="23">
        <f t="shared" si="43"/>
        <v>0</v>
      </c>
      <c r="I90" s="23">
        <f t="shared" si="43"/>
        <v>0</v>
      </c>
      <c r="J90" s="23">
        <f t="shared" si="43"/>
        <v>0</v>
      </c>
      <c r="K90" s="23">
        <f t="shared" si="43"/>
        <v>0</v>
      </c>
      <c r="L90" s="23">
        <f t="shared" si="43"/>
        <v>0</v>
      </c>
      <c r="M90" s="23">
        <f t="shared" si="43"/>
        <v>0</v>
      </c>
      <c r="N90" s="22">
        <f t="shared" si="43"/>
        <v>0</v>
      </c>
      <c r="O90" s="23">
        <f t="shared" si="43"/>
        <v>0</v>
      </c>
      <c r="P90" s="23">
        <f t="shared" si="43"/>
        <v>0</v>
      </c>
      <c r="Q90" s="23">
        <f t="shared" si="43"/>
        <v>0</v>
      </c>
      <c r="R90" s="23">
        <f t="shared" si="43"/>
        <v>0</v>
      </c>
      <c r="S90" s="23">
        <f t="shared" si="43"/>
        <v>0</v>
      </c>
      <c r="T90" s="24">
        <f t="shared" si="43"/>
        <v>0</v>
      </c>
      <c r="U90" s="23">
        <f t="shared" si="43"/>
        <v>0</v>
      </c>
      <c r="V90" s="23">
        <f t="shared" si="43"/>
        <v>0</v>
      </c>
      <c r="W90" s="23">
        <f t="shared" si="43"/>
        <v>0</v>
      </c>
      <c r="X90" s="23">
        <f t="shared" si="43"/>
        <v>0</v>
      </c>
      <c r="Y90" s="23">
        <f t="shared" si="43"/>
        <v>0</v>
      </c>
      <c r="Z90" s="23">
        <f t="shared" si="43"/>
        <v>0</v>
      </c>
      <c r="AA90" s="24">
        <f t="shared" si="43"/>
        <v>0</v>
      </c>
      <c r="AB90" s="23">
        <f t="shared" si="43"/>
        <v>0</v>
      </c>
      <c r="AC90" s="23">
        <f t="shared" si="43"/>
        <v>0</v>
      </c>
      <c r="AD90" s="23">
        <f t="shared" ref="AD90:AE90" si="44">AD89/AD86*100</f>
        <v>0</v>
      </c>
      <c r="AE90" s="23">
        <f t="shared" si="44"/>
        <v>0</v>
      </c>
      <c r="AF90" s="23">
        <f t="shared" ref="AF90:AG90" si="45">AF89/AF86*100</f>
        <v>0</v>
      </c>
      <c r="AG90" s="23">
        <f t="shared" si="45"/>
        <v>0</v>
      </c>
    </row>
    <row r="91" spans="1:33" x14ac:dyDescent="0.25">
      <c r="A91" s="16"/>
      <c r="B91" s="17" t="s">
        <v>39</v>
      </c>
      <c r="C91" s="19">
        <f>C12+C19+C26+C33+C41+C48+C55+C62+C70+C77+C84</f>
        <v>73</v>
      </c>
      <c r="D91" s="19">
        <f t="shared" ref="D91:AD91" si="46">D12+D19+D26+D33+D41+D48+D55+D62+D70+D77+D84</f>
        <v>85</v>
      </c>
      <c r="E91" s="19">
        <f t="shared" si="46"/>
        <v>68</v>
      </c>
      <c r="F91" s="20">
        <f t="shared" si="46"/>
        <v>84</v>
      </c>
      <c r="G91" s="19">
        <f t="shared" si="46"/>
        <v>60</v>
      </c>
      <c r="H91" s="19">
        <f t="shared" si="46"/>
        <v>71</v>
      </c>
      <c r="I91" s="19">
        <f t="shared" si="46"/>
        <v>67</v>
      </c>
      <c r="J91" s="19">
        <f t="shared" si="46"/>
        <v>88</v>
      </c>
      <c r="K91" s="19">
        <f t="shared" si="46"/>
        <v>62</v>
      </c>
      <c r="L91" s="19">
        <f t="shared" si="46"/>
        <v>94</v>
      </c>
      <c r="M91" s="19">
        <f t="shared" si="46"/>
        <v>84</v>
      </c>
      <c r="N91" s="18">
        <f t="shared" si="46"/>
        <v>89</v>
      </c>
      <c r="O91" s="19">
        <f t="shared" si="46"/>
        <v>88</v>
      </c>
      <c r="P91" s="19">
        <f t="shared" si="46"/>
        <v>101</v>
      </c>
      <c r="Q91" s="19">
        <f t="shared" si="46"/>
        <v>93</v>
      </c>
      <c r="R91" s="19">
        <f t="shared" si="46"/>
        <v>92</v>
      </c>
      <c r="S91" s="19">
        <f t="shared" si="46"/>
        <v>102</v>
      </c>
      <c r="T91" s="20">
        <f t="shared" si="46"/>
        <v>107</v>
      </c>
      <c r="U91" s="19">
        <f t="shared" si="46"/>
        <v>95</v>
      </c>
      <c r="V91" s="19">
        <f t="shared" si="46"/>
        <v>119</v>
      </c>
      <c r="W91" s="19">
        <f t="shared" si="46"/>
        <v>86</v>
      </c>
      <c r="X91" s="19">
        <f t="shared" si="46"/>
        <v>115</v>
      </c>
      <c r="Y91" s="19">
        <f t="shared" si="46"/>
        <v>166</v>
      </c>
      <c r="Z91" s="19">
        <f t="shared" si="46"/>
        <v>143</v>
      </c>
      <c r="AA91" s="20">
        <f t="shared" si="46"/>
        <v>132</v>
      </c>
      <c r="AB91" s="19">
        <f t="shared" si="46"/>
        <v>155</v>
      </c>
      <c r="AC91" s="19">
        <f t="shared" si="46"/>
        <v>134</v>
      </c>
      <c r="AD91" s="19">
        <f t="shared" si="46"/>
        <v>161</v>
      </c>
      <c r="AE91" s="19">
        <f t="shared" ref="AE91:AF91" si="47">AE12+AE19+AE26+AE33+AE41+AE48+AE55+AE62+AE70+AE77+AE84</f>
        <v>163</v>
      </c>
      <c r="AF91" s="19">
        <f t="shared" si="47"/>
        <v>133</v>
      </c>
      <c r="AG91" s="19">
        <f t="shared" ref="AG91" si="48">AG12+AG19+AG26+AG33+AG41+AG48+AG55+AG62+AG70+AG77+AG84</f>
        <v>111</v>
      </c>
    </row>
    <row r="92" spans="1:33" ht="15.75" thickBot="1" x14ac:dyDescent="0.3">
      <c r="A92" s="16"/>
      <c r="B92" s="44" t="s">
        <v>40</v>
      </c>
      <c r="C92" s="45">
        <f>C91/C86*100</f>
        <v>9.8648648648648649</v>
      </c>
      <c r="D92" s="25">
        <f t="shared" ref="D92:AD92" si="49">D91/D86*100</f>
        <v>10.651629072681704</v>
      </c>
      <c r="E92" s="25">
        <f t="shared" si="49"/>
        <v>10.303030303030303</v>
      </c>
      <c r="F92" s="46">
        <f t="shared" si="49"/>
        <v>11.931818181818182</v>
      </c>
      <c r="G92" s="25">
        <f t="shared" si="49"/>
        <v>10.771992818671453</v>
      </c>
      <c r="H92" s="25">
        <f t="shared" si="49"/>
        <v>9.6598639455782322</v>
      </c>
      <c r="I92" s="25">
        <f t="shared" si="49"/>
        <v>9.5988538681948423</v>
      </c>
      <c r="J92" s="25">
        <f t="shared" si="49"/>
        <v>12.104539202200826</v>
      </c>
      <c r="K92" s="25">
        <f t="shared" si="49"/>
        <v>8.4468664850136239</v>
      </c>
      <c r="L92" s="25">
        <f t="shared" si="49"/>
        <v>12.685560053981106</v>
      </c>
      <c r="M92" s="25">
        <f t="shared" si="49"/>
        <v>11.847672778561353</v>
      </c>
      <c r="N92" s="27">
        <f t="shared" si="49"/>
        <v>13.949843260188089</v>
      </c>
      <c r="O92" s="25">
        <f t="shared" si="49"/>
        <v>11.702127659574469</v>
      </c>
      <c r="P92" s="25">
        <f t="shared" si="49"/>
        <v>12.139423076923077</v>
      </c>
      <c r="Q92" s="25">
        <f t="shared" si="49"/>
        <v>11.727616645649434</v>
      </c>
      <c r="R92" s="25">
        <f t="shared" si="49"/>
        <v>11.840411840411841</v>
      </c>
      <c r="S92" s="25">
        <f t="shared" si="49"/>
        <v>11.283185840707963</v>
      </c>
      <c r="T92" s="46">
        <f t="shared" si="49"/>
        <v>13.408521303258144</v>
      </c>
      <c r="U92" s="25">
        <f t="shared" si="49"/>
        <v>12.751677852348994</v>
      </c>
      <c r="V92" s="25">
        <f t="shared" si="49"/>
        <v>13.805104408352667</v>
      </c>
      <c r="W92" s="25">
        <f t="shared" si="49"/>
        <v>13.010590015128592</v>
      </c>
      <c r="X92" s="25">
        <f t="shared" si="49"/>
        <v>14.631043256997456</v>
      </c>
      <c r="Y92" s="25">
        <f t="shared" si="49"/>
        <v>19.552414605418139</v>
      </c>
      <c r="Z92" s="25">
        <f t="shared" si="49"/>
        <v>17.375455650060754</v>
      </c>
      <c r="AA92" s="46">
        <f t="shared" si="49"/>
        <v>15.602836879432624</v>
      </c>
      <c r="AB92" s="25">
        <f t="shared" si="49"/>
        <v>19.350811485642947</v>
      </c>
      <c r="AC92" s="25">
        <f t="shared" si="49"/>
        <v>15.141242937853109</v>
      </c>
      <c r="AD92" s="25">
        <f t="shared" si="49"/>
        <v>16.649431230610134</v>
      </c>
      <c r="AE92" s="25">
        <f t="shared" ref="AE92:AF92" si="50">AE91/AE86*100</f>
        <v>17.24867724867725</v>
      </c>
      <c r="AF92" s="25">
        <f t="shared" si="50"/>
        <v>15.011286681715575</v>
      </c>
      <c r="AG92" s="25">
        <f t="shared" ref="AG92" si="51">AG91/AG86*100</f>
        <v>14.068441064638785</v>
      </c>
    </row>
    <row r="93" spans="1:33" x14ac:dyDescent="0.25">
      <c r="A93" s="54" t="s">
        <v>24</v>
      </c>
      <c r="C93" s="55"/>
    </row>
    <row r="94" spans="1:33" x14ac:dyDescent="0.25">
      <c r="A94" s="43"/>
    </row>
  </sheetData>
  <mergeCells count="7">
    <mergeCell ref="U4:AA4"/>
    <mergeCell ref="AB4:AG4"/>
    <mergeCell ref="A5:B6"/>
    <mergeCell ref="A4:B4"/>
    <mergeCell ref="C4:F4"/>
    <mergeCell ref="G4:M4"/>
    <mergeCell ref="N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CD10-A0AB-4E0A-A5D9-84F4AE66BBD2}">
  <dimension ref="A1:AF94"/>
  <sheetViews>
    <sheetView zoomScale="80" zoomScaleNormal="80" workbookViewId="0">
      <pane xSplit="2" topLeftCell="Z1" activePane="topRight" state="frozen"/>
      <selection pane="topRight" activeCell="AG14" sqref="AG14"/>
    </sheetView>
  </sheetViews>
  <sheetFormatPr baseColWidth="10" defaultRowHeight="15" x14ac:dyDescent="0.25"/>
  <cols>
    <col min="1" max="1" width="18" customWidth="1"/>
    <col min="2" max="2" width="41.7109375" bestFit="1" customWidth="1"/>
    <col min="3" max="3" width="12.5703125" bestFit="1" customWidth="1"/>
    <col min="25" max="25" width="12.42578125" bestFit="1" customWidth="1"/>
    <col min="26" max="27" width="12.42578125" customWidth="1"/>
    <col min="32" max="32" width="12.42578125" bestFit="1" customWidth="1"/>
  </cols>
  <sheetData>
    <row r="1" spans="1:32" x14ac:dyDescent="0.25">
      <c r="A1" s="1" t="s">
        <v>41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32" x14ac:dyDescent="0.25">
      <c r="A2" s="1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32" ht="15.75" thickBot="1" x14ac:dyDescent="0.3">
      <c r="A4" s="140" t="s">
        <v>0</v>
      </c>
      <c r="B4" s="141"/>
      <c r="C4" s="63" t="s">
        <v>36</v>
      </c>
      <c r="D4" s="134" t="s">
        <v>43</v>
      </c>
      <c r="E4" s="134"/>
      <c r="F4" s="134"/>
      <c r="G4" s="134"/>
      <c r="H4" s="134"/>
      <c r="I4" s="134"/>
      <c r="J4" s="135"/>
      <c r="K4" s="134" t="s">
        <v>44</v>
      </c>
      <c r="L4" s="134"/>
      <c r="M4" s="134"/>
      <c r="N4" s="134"/>
      <c r="O4" s="134"/>
      <c r="P4" s="134"/>
      <c r="Q4" s="134"/>
      <c r="R4" s="140" t="s">
        <v>45</v>
      </c>
      <c r="S4" s="134"/>
      <c r="T4" s="134"/>
      <c r="U4" s="134"/>
      <c r="V4" s="134"/>
      <c r="W4" s="134"/>
      <c r="X4" s="135"/>
      <c r="Y4" s="140" t="s">
        <v>46</v>
      </c>
      <c r="Z4" s="134"/>
      <c r="AA4" s="134"/>
      <c r="AB4" s="134"/>
      <c r="AC4" s="134"/>
      <c r="AD4" s="134"/>
      <c r="AE4" s="135"/>
      <c r="AF4" s="64" t="s">
        <v>47</v>
      </c>
    </row>
    <row r="5" spans="1:32" ht="15.75" thickBot="1" x14ac:dyDescent="0.3">
      <c r="A5" s="136" t="s">
        <v>2</v>
      </c>
      <c r="B5" s="137"/>
      <c r="C5" s="6" t="s">
        <v>8</v>
      </c>
      <c r="D5" s="7" t="s">
        <v>3</v>
      </c>
      <c r="E5" s="5" t="s">
        <v>4</v>
      </c>
      <c r="F5" s="5" t="s">
        <v>5</v>
      </c>
      <c r="G5" s="5" t="s">
        <v>5</v>
      </c>
      <c r="H5" s="5" t="s">
        <v>6</v>
      </c>
      <c r="I5" s="5" t="s">
        <v>7</v>
      </c>
      <c r="J5" s="6" t="s">
        <v>8</v>
      </c>
      <c r="K5" s="7" t="s">
        <v>3</v>
      </c>
      <c r="L5" s="5" t="s">
        <v>4</v>
      </c>
      <c r="M5" s="5" t="s">
        <v>5</v>
      </c>
      <c r="N5" s="5" t="s">
        <v>5</v>
      </c>
      <c r="O5" s="5" t="s">
        <v>6</v>
      </c>
      <c r="P5" s="5" t="s">
        <v>7</v>
      </c>
      <c r="Q5" s="5" t="s">
        <v>8</v>
      </c>
      <c r="R5" s="4" t="s">
        <v>3</v>
      </c>
      <c r="S5" s="5" t="s">
        <v>4</v>
      </c>
      <c r="T5" s="5" t="s">
        <v>5</v>
      </c>
      <c r="U5" s="5" t="s">
        <v>5</v>
      </c>
      <c r="V5" s="5" t="s">
        <v>6</v>
      </c>
      <c r="W5" s="5" t="s">
        <v>7</v>
      </c>
      <c r="X5" s="6" t="s">
        <v>8</v>
      </c>
      <c r="Y5" s="4" t="s">
        <v>3</v>
      </c>
      <c r="Z5" s="5" t="s">
        <v>4</v>
      </c>
      <c r="AA5" s="5" t="s">
        <v>5</v>
      </c>
      <c r="AB5" s="5" t="s">
        <v>5</v>
      </c>
      <c r="AC5" s="5" t="s">
        <v>6</v>
      </c>
      <c r="AD5" s="5" t="s">
        <v>7</v>
      </c>
      <c r="AE5" s="6" t="s">
        <v>8</v>
      </c>
      <c r="AF5" s="7" t="s">
        <v>3</v>
      </c>
    </row>
    <row r="6" spans="1:32" ht="15.75" thickBot="1" x14ac:dyDescent="0.3">
      <c r="A6" s="138"/>
      <c r="B6" s="139"/>
      <c r="C6" s="10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10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8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10">
        <v>22</v>
      </c>
      <c r="Y6" s="8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10">
        <v>29</v>
      </c>
      <c r="AF6" s="9">
        <v>30</v>
      </c>
    </row>
    <row r="7" spans="1:32" ht="15.75" thickBot="1" x14ac:dyDescent="0.3">
      <c r="A7" s="11" t="s">
        <v>9</v>
      </c>
      <c r="B7" s="12" t="s">
        <v>10</v>
      </c>
      <c r="C7" s="15">
        <v>62</v>
      </c>
      <c r="D7" s="14">
        <v>60</v>
      </c>
      <c r="E7" s="14">
        <v>90</v>
      </c>
      <c r="F7" s="14">
        <v>90</v>
      </c>
      <c r="G7" s="14">
        <v>98</v>
      </c>
      <c r="H7" s="14">
        <v>62</v>
      </c>
      <c r="I7" s="14">
        <v>60</v>
      </c>
      <c r="J7" s="15">
        <v>76</v>
      </c>
      <c r="K7" s="14">
        <v>73</v>
      </c>
      <c r="L7" s="14">
        <v>93</v>
      </c>
      <c r="M7" s="14">
        <v>80</v>
      </c>
      <c r="N7" s="14">
        <v>93</v>
      </c>
      <c r="O7" s="14">
        <v>73</v>
      </c>
      <c r="P7" s="14">
        <v>70</v>
      </c>
      <c r="Q7" s="14">
        <v>71</v>
      </c>
      <c r="R7" s="13">
        <v>60</v>
      </c>
      <c r="S7" s="14">
        <v>100</v>
      </c>
      <c r="T7" s="14">
        <v>73</v>
      </c>
      <c r="U7" s="14">
        <v>75</v>
      </c>
      <c r="V7" s="14">
        <v>71</v>
      </c>
      <c r="W7" s="14">
        <v>71</v>
      </c>
      <c r="X7" s="15">
        <v>55</v>
      </c>
      <c r="Y7" s="13">
        <v>46</v>
      </c>
      <c r="Z7" s="14">
        <v>75</v>
      </c>
      <c r="AA7" s="14">
        <v>78</v>
      </c>
      <c r="AB7" s="14">
        <v>67</v>
      </c>
      <c r="AC7" s="14">
        <v>65</v>
      </c>
      <c r="AD7" s="14">
        <v>76</v>
      </c>
      <c r="AE7" s="15">
        <v>66</v>
      </c>
      <c r="AF7" s="14">
        <v>64</v>
      </c>
    </row>
    <row r="8" spans="1:32" x14ac:dyDescent="0.25">
      <c r="A8" s="16"/>
      <c r="B8" s="17" t="s">
        <v>25</v>
      </c>
      <c r="C8" s="20">
        <v>2</v>
      </c>
      <c r="D8" s="19">
        <v>2</v>
      </c>
      <c r="E8" s="19">
        <v>5</v>
      </c>
      <c r="F8" s="19">
        <v>1</v>
      </c>
      <c r="G8" s="19">
        <v>3</v>
      </c>
      <c r="H8" s="19">
        <v>1</v>
      </c>
      <c r="I8" s="19">
        <v>1</v>
      </c>
      <c r="J8" s="20">
        <v>0</v>
      </c>
      <c r="K8" s="19">
        <v>2</v>
      </c>
      <c r="L8" s="19">
        <v>2</v>
      </c>
      <c r="M8" s="19">
        <v>0</v>
      </c>
      <c r="N8" s="19">
        <v>0</v>
      </c>
      <c r="O8" s="19">
        <v>0</v>
      </c>
      <c r="P8" s="19">
        <v>0</v>
      </c>
      <c r="Q8" s="19">
        <v>1</v>
      </c>
      <c r="R8" s="18">
        <v>0</v>
      </c>
      <c r="S8" s="19">
        <v>0</v>
      </c>
      <c r="T8" s="19">
        <v>0</v>
      </c>
      <c r="U8" s="19">
        <v>1</v>
      </c>
      <c r="V8" s="19">
        <v>1</v>
      </c>
      <c r="W8" s="19">
        <v>2</v>
      </c>
      <c r="X8" s="20">
        <v>1</v>
      </c>
      <c r="Y8" s="18">
        <v>0</v>
      </c>
      <c r="Z8" s="19">
        <v>3</v>
      </c>
      <c r="AA8" s="19">
        <v>0</v>
      </c>
      <c r="AB8" s="19">
        <v>1</v>
      </c>
      <c r="AC8" s="19">
        <v>1</v>
      </c>
      <c r="AD8" s="19">
        <v>1</v>
      </c>
      <c r="AE8" s="20">
        <v>0</v>
      </c>
      <c r="AF8" s="19">
        <v>0</v>
      </c>
    </row>
    <row r="9" spans="1:32" x14ac:dyDescent="0.25">
      <c r="A9" s="16"/>
      <c r="B9" s="21" t="s">
        <v>26</v>
      </c>
      <c r="C9" s="24">
        <f>C8/C7*100</f>
        <v>3.225806451612903</v>
      </c>
      <c r="D9" s="23">
        <f>D8/D7*100</f>
        <v>3.3333333333333335</v>
      </c>
      <c r="E9" s="23">
        <f>E8/E7*100</f>
        <v>5.5555555555555554</v>
      </c>
      <c r="F9" s="23">
        <f>F8/F7*100</f>
        <v>1.1111111111111112</v>
      </c>
      <c r="G9" s="23">
        <f t="shared" ref="G9:L9" si="0">G8/G7*100</f>
        <v>3.0612244897959182</v>
      </c>
      <c r="H9" s="23">
        <f t="shared" si="0"/>
        <v>1.6129032258064515</v>
      </c>
      <c r="I9" s="23">
        <f t="shared" si="0"/>
        <v>1.6666666666666667</v>
      </c>
      <c r="J9" s="24">
        <f t="shared" si="0"/>
        <v>0</v>
      </c>
      <c r="K9" s="23">
        <f t="shared" si="0"/>
        <v>2.7397260273972601</v>
      </c>
      <c r="L9" s="23">
        <f t="shared" si="0"/>
        <v>2.1505376344086025</v>
      </c>
      <c r="M9" s="23">
        <f t="shared" ref="M9:AF9" si="1">M8/M7*100</f>
        <v>0</v>
      </c>
      <c r="N9" s="23">
        <f t="shared" si="1"/>
        <v>0</v>
      </c>
      <c r="O9" s="23">
        <f t="shared" si="1"/>
        <v>0</v>
      </c>
      <c r="P9" s="23">
        <f t="shared" si="1"/>
        <v>0</v>
      </c>
      <c r="Q9" s="23">
        <f t="shared" si="1"/>
        <v>1.4084507042253522</v>
      </c>
      <c r="R9" s="22">
        <f t="shared" si="1"/>
        <v>0</v>
      </c>
      <c r="S9" s="23">
        <f t="shared" si="1"/>
        <v>0</v>
      </c>
      <c r="T9" s="23">
        <f t="shared" si="1"/>
        <v>0</v>
      </c>
      <c r="U9" s="23">
        <f t="shared" si="1"/>
        <v>1.3333333333333335</v>
      </c>
      <c r="V9" s="23">
        <f t="shared" si="1"/>
        <v>1.4084507042253522</v>
      </c>
      <c r="W9" s="23">
        <f t="shared" si="1"/>
        <v>2.8169014084507045</v>
      </c>
      <c r="X9" s="24">
        <f t="shared" si="1"/>
        <v>1.8181818181818181</v>
      </c>
      <c r="Y9" s="22">
        <f t="shared" si="1"/>
        <v>0</v>
      </c>
      <c r="Z9" s="23">
        <f t="shared" si="1"/>
        <v>4</v>
      </c>
      <c r="AA9" s="23">
        <f t="shared" si="1"/>
        <v>0</v>
      </c>
      <c r="AB9" s="23">
        <f t="shared" si="1"/>
        <v>1.4925373134328357</v>
      </c>
      <c r="AC9" s="23">
        <f t="shared" si="1"/>
        <v>1.5384615384615385</v>
      </c>
      <c r="AD9" s="23">
        <f t="shared" si="1"/>
        <v>1.3157894736842104</v>
      </c>
      <c r="AE9" s="24">
        <f t="shared" si="1"/>
        <v>0</v>
      </c>
      <c r="AF9" s="23">
        <f t="shared" si="1"/>
        <v>0</v>
      </c>
    </row>
    <row r="10" spans="1:32" x14ac:dyDescent="0.25">
      <c r="A10" s="16"/>
      <c r="B10" s="52" t="s">
        <v>37</v>
      </c>
      <c r="C10" s="20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20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8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20">
        <v>0</v>
      </c>
      <c r="Y10" s="18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20">
        <v>0</v>
      </c>
      <c r="AF10" s="19">
        <v>0</v>
      </c>
    </row>
    <row r="11" spans="1:32" x14ac:dyDescent="0.25">
      <c r="A11" s="16"/>
      <c r="B11" s="53" t="s">
        <v>38</v>
      </c>
      <c r="C11" s="24">
        <f>C10/C7*100</f>
        <v>0</v>
      </c>
      <c r="D11" s="23">
        <f>D10/D7*100</f>
        <v>0</v>
      </c>
      <c r="E11" s="23">
        <f t="shared" ref="E11:K11" si="2">E10/E7*100</f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4">
        <f t="shared" si="2"/>
        <v>0</v>
      </c>
      <c r="K11" s="23">
        <f t="shared" si="2"/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2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4">
        <v>0</v>
      </c>
      <c r="Y11" s="22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4">
        <v>0</v>
      </c>
      <c r="AF11" s="23">
        <v>0</v>
      </c>
    </row>
    <row r="12" spans="1:32" x14ac:dyDescent="0.25">
      <c r="A12" s="16"/>
      <c r="B12" s="17" t="s">
        <v>39</v>
      </c>
      <c r="C12" s="58">
        <v>4</v>
      </c>
      <c r="D12" s="57">
        <v>1</v>
      </c>
      <c r="E12" s="57">
        <v>4</v>
      </c>
      <c r="F12" s="57">
        <v>9</v>
      </c>
      <c r="G12" s="57">
        <v>4</v>
      </c>
      <c r="H12" s="57">
        <v>6</v>
      </c>
      <c r="I12" s="57">
        <v>7</v>
      </c>
      <c r="J12" s="58">
        <v>5</v>
      </c>
      <c r="K12" s="57">
        <v>3</v>
      </c>
      <c r="L12" s="57">
        <v>6</v>
      </c>
      <c r="M12" s="57">
        <v>4</v>
      </c>
      <c r="N12" s="57">
        <v>9</v>
      </c>
      <c r="O12" s="57">
        <v>7</v>
      </c>
      <c r="P12" s="57">
        <v>5</v>
      </c>
      <c r="Q12" s="58">
        <v>9</v>
      </c>
      <c r="R12" s="51">
        <v>6</v>
      </c>
      <c r="S12" s="57">
        <v>9</v>
      </c>
      <c r="T12" s="57">
        <v>3</v>
      </c>
      <c r="U12" s="57">
        <v>13</v>
      </c>
      <c r="V12" s="57">
        <v>4</v>
      </c>
      <c r="W12" s="57">
        <v>6</v>
      </c>
      <c r="X12" s="58">
        <v>2</v>
      </c>
      <c r="Y12" s="51">
        <v>0</v>
      </c>
      <c r="Z12" s="57">
        <v>1</v>
      </c>
      <c r="AA12" s="57">
        <v>6</v>
      </c>
      <c r="AB12" s="57">
        <v>3</v>
      </c>
      <c r="AC12" s="57">
        <v>1</v>
      </c>
      <c r="AD12" s="57">
        <v>0</v>
      </c>
      <c r="AE12" s="58">
        <v>4</v>
      </c>
      <c r="AF12" s="57">
        <v>1</v>
      </c>
    </row>
    <row r="13" spans="1:32" ht="15.75" thickBot="1" x14ac:dyDescent="0.3">
      <c r="A13" s="16"/>
      <c r="B13" s="21" t="s">
        <v>40</v>
      </c>
      <c r="C13" s="60">
        <f t="shared" ref="C13:AF13" si="3">C12/C7*100</f>
        <v>6.4516129032258061</v>
      </c>
      <c r="D13" s="59">
        <f t="shared" si="3"/>
        <v>1.6666666666666667</v>
      </c>
      <c r="E13" s="59">
        <f t="shared" si="3"/>
        <v>4.4444444444444446</v>
      </c>
      <c r="F13" s="59">
        <f t="shared" si="3"/>
        <v>10</v>
      </c>
      <c r="G13" s="59">
        <f t="shared" si="3"/>
        <v>4.0816326530612246</v>
      </c>
      <c r="H13" s="59">
        <f t="shared" si="3"/>
        <v>9.67741935483871</v>
      </c>
      <c r="I13" s="59">
        <f t="shared" si="3"/>
        <v>11.666666666666666</v>
      </c>
      <c r="J13" s="60">
        <f t="shared" si="3"/>
        <v>6.5789473684210522</v>
      </c>
      <c r="K13" s="59">
        <f t="shared" si="3"/>
        <v>4.10958904109589</v>
      </c>
      <c r="L13" s="59">
        <f t="shared" si="3"/>
        <v>6.4516129032258061</v>
      </c>
      <c r="M13" s="59">
        <f t="shared" si="3"/>
        <v>5</v>
      </c>
      <c r="N13" s="59">
        <f t="shared" si="3"/>
        <v>9.67741935483871</v>
      </c>
      <c r="O13" s="59">
        <f t="shared" si="3"/>
        <v>9.5890410958904102</v>
      </c>
      <c r="P13" s="59">
        <f t="shared" si="3"/>
        <v>7.1428571428571423</v>
      </c>
      <c r="Q13" s="60">
        <f t="shared" si="3"/>
        <v>12.676056338028168</v>
      </c>
      <c r="R13" s="62">
        <f t="shared" si="3"/>
        <v>10</v>
      </c>
      <c r="S13" s="59">
        <f t="shared" si="3"/>
        <v>9</v>
      </c>
      <c r="T13" s="59">
        <f t="shared" si="3"/>
        <v>4.10958904109589</v>
      </c>
      <c r="U13" s="59">
        <f t="shared" si="3"/>
        <v>17.333333333333336</v>
      </c>
      <c r="V13" s="59">
        <f t="shared" si="3"/>
        <v>5.6338028169014089</v>
      </c>
      <c r="W13" s="59">
        <f t="shared" si="3"/>
        <v>8.4507042253521121</v>
      </c>
      <c r="X13" s="60">
        <f t="shared" si="3"/>
        <v>3.6363636363636362</v>
      </c>
      <c r="Y13" s="62">
        <f t="shared" si="3"/>
        <v>0</v>
      </c>
      <c r="Z13" s="59">
        <f t="shared" si="3"/>
        <v>1.3333333333333335</v>
      </c>
      <c r="AA13" s="59">
        <f t="shared" si="3"/>
        <v>7.6923076923076925</v>
      </c>
      <c r="AB13" s="59">
        <f t="shared" si="3"/>
        <v>4.4776119402985071</v>
      </c>
      <c r="AC13" s="59">
        <f t="shared" si="3"/>
        <v>1.5384615384615385</v>
      </c>
      <c r="AD13" s="59">
        <f t="shared" si="3"/>
        <v>0</v>
      </c>
      <c r="AE13" s="60">
        <f t="shared" si="3"/>
        <v>6.0606060606060606</v>
      </c>
      <c r="AF13" s="59">
        <f t="shared" si="3"/>
        <v>1.5625</v>
      </c>
    </row>
    <row r="14" spans="1:32" ht="15.75" thickBot="1" x14ac:dyDescent="0.3">
      <c r="A14" s="26" t="s">
        <v>11</v>
      </c>
      <c r="B14" s="12" t="s">
        <v>10</v>
      </c>
      <c r="C14" s="15">
        <v>113</v>
      </c>
      <c r="D14" s="14">
        <v>131</v>
      </c>
      <c r="E14" s="14">
        <v>115</v>
      </c>
      <c r="F14" s="14">
        <v>117</v>
      </c>
      <c r="G14" s="14">
        <v>144</v>
      </c>
      <c r="H14" s="14">
        <v>131</v>
      </c>
      <c r="I14" s="14">
        <v>137</v>
      </c>
      <c r="J14" s="15">
        <v>132</v>
      </c>
      <c r="K14" s="14">
        <v>125</v>
      </c>
      <c r="L14" s="14">
        <v>157</v>
      </c>
      <c r="M14" s="14">
        <v>151</v>
      </c>
      <c r="N14" s="14">
        <v>111</v>
      </c>
      <c r="O14" s="14">
        <v>119</v>
      </c>
      <c r="P14" s="14">
        <v>106</v>
      </c>
      <c r="Q14" s="14">
        <v>118</v>
      </c>
      <c r="R14" s="13">
        <v>116</v>
      </c>
      <c r="S14" s="14">
        <v>140</v>
      </c>
      <c r="T14" s="14">
        <v>120</v>
      </c>
      <c r="U14" s="14">
        <v>113</v>
      </c>
      <c r="V14" s="14">
        <v>123</v>
      </c>
      <c r="W14" s="14">
        <v>97</v>
      </c>
      <c r="X14" s="15">
        <v>97</v>
      </c>
      <c r="Y14" s="13">
        <v>119</v>
      </c>
      <c r="Z14" s="14">
        <v>121</v>
      </c>
      <c r="AA14" s="14">
        <v>104</v>
      </c>
      <c r="AB14" s="14">
        <v>107</v>
      </c>
      <c r="AC14" s="14">
        <v>117</v>
      </c>
      <c r="AD14" s="14">
        <v>99</v>
      </c>
      <c r="AE14" s="15">
        <v>120</v>
      </c>
      <c r="AF14" s="14">
        <v>89</v>
      </c>
    </row>
    <row r="15" spans="1:32" x14ac:dyDescent="0.25">
      <c r="A15" s="16"/>
      <c r="B15" s="17" t="s">
        <v>25</v>
      </c>
      <c r="C15" s="20">
        <v>24</v>
      </c>
      <c r="D15" s="19">
        <v>28</v>
      </c>
      <c r="E15" s="19">
        <v>22</v>
      </c>
      <c r="F15" s="19">
        <v>24</v>
      </c>
      <c r="G15" s="19">
        <v>19</v>
      </c>
      <c r="H15" s="19">
        <v>13</v>
      </c>
      <c r="I15" s="19">
        <v>33</v>
      </c>
      <c r="J15" s="20">
        <v>8</v>
      </c>
      <c r="K15" s="19">
        <v>18</v>
      </c>
      <c r="L15" s="19">
        <v>16</v>
      </c>
      <c r="M15" s="19">
        <v>19</v>
      </c>
      <c r="N15" s="19">
        <v>9</v>
      </c>
      <c r="O15" s="19">
        <v>6</v>
      </c>
      <c r="P15" s="19">
        <v>8</v>
      </c>
      <c r="Q15" s="19">
        <v>32</v>
      </c>
      <c r="R15" s="18">
        <v>20</v>
      </c>
      <c r="S15" s="19">
        <v>9</v>
      </c>
      <c r="T15" s="19">
        <v>23</v>
      </c>
      <c r="U15" s="19">
        <v>12</v>
      </c>
      <c r="V15" s="19">
        <v>16</v>
      </c>
      <c r="W15" s="19">
        <v>14</v>
      </c>
      <c r="X15" s="20">
        <v>13</v>
      </c>
      <c r="Y15" s="18">
        <v>9</v>
      </c>
      <c r="Z15" s="19">
        <v>6</v>
      </c>
      <c r="AA15" s="19">
        <v>6</v>
      </c>
      <c r="AB15" s="19">
        <v>5</v>
      </c>
      <c r="AC15" s="19">
        <v>9</v>
      </c>
      <c r="AD15" s="19">
        <v>6</v>
      </c>
      <c r="AE15" s="20">
        <v>11</v>
      </c>
      <c r="AF15" s="19">
        <v>14</v>
      </c>
    </row>
    <row r="16" spans="1:32" x14ac:dyDescent="0.25">
      <c r="A16" s="16"/>
      <c r="B16" s="21" t="s">
        <v>26</v>
      </c>
      <c r="C16" s="24">
        <f t="shared" ref="C16:E16" si="4">C15/C14*100</f>
        <v>21.238938053097346</v>
      </c>
      <c r="D16" s="23">
        <f t="shared" si="4"/>
        <v>21.374045801526716</v>
      </c>
      <c r="E16" s="23">
        <f t="shared" si="4"/>
        <v>19.130434782608695</v>
      </c>
      <c r="F16" s="23">
        <f t="shared" ref="F16:O16" si="5">F15/F14*100</f>
        <v>20.512820512820511</v>
      </c>
      <c r="G16" s="23">
        <f t="shared" si="5"/>
        <v>13.194444444444445</v>
      </c>
      <c r="H16" s="23">
        <f t="shared" si="5"/>
        <v>9.9236641221374047</v>
      </c>
      <c r="I16" s="23">
        <f t="shared" si="5"/>
        <v>24.087591240875913</v>
      </c>
      <c r="J16" s="24">
        <f t="shared" si="5"/>
        <v>6.0606060606060606</v>
      </c>
      <c r="K16" s="23">
        <f t="shared" si="5"/>
        <v>14.399999999999999</v>
      </c>
      <c r="L16" s="23">
        <f t="shared" si="5"/>
        <v>10.191082802547772</v>
      </c>
      <c r="M16" s="23">
        <f t="shared" si="5"/>
        <v>12.582781456953644</v>
      </c>
      <c r="N16" s="23">
        <f t="shared" si="5"/>
        <v>8.1081081081081088</v>
      </c>
      <c r="O16" s="23">
        <f t="shared" si="5"/>
        <v>5.0420168067226889</v>
      </c>
      <c r="P16" s="23">
        <f t="shared" ref="P16:T16" si="6">P15/P14*100</f>
        <v>7.5471698113207548</v>
      </c>
      <c r="Q16" s="23">
        <f t="shared" si="6"/>
        <v>27.118644067796609</v>
      </c>
      <c r="R16" s="22">
        <f t="shared" si="6"/>
        <v>17.241379310344829</v>
      </c>
      <c r="S16" s="23">
        <f t="shared" si="6"/>
        <v>6.4285714285714279</v>
      </c>
      <c r="T16" s="23">
        <f t="shared" si="6"/>
        <v>19.166666666666668</v>
      </c>
      <c r="U16" s="23">
        <f t="shared" ref="U16:Z16" si="7">U15/U14*100</f>
        <v>10.619469026548673</v>
      </c>
      <c r="V16" s="23">
        <f t="shared" si="7"/>
        <v>13.008130081300814</v>
      </c>
      <c r="W16" s="23">
        <f t="shared" si="7"/>
        <v>14.432989690721648</v>
      </c>
      <c r="X16" s="24">
        <f t="shared" si="7"/>
        <v>13.402061855670103</v>
      </c>
      <c r="Y16" s="22">
        <f t="shared" si="7"/>
        <v>7.5630252100840334</v>
      </c>
      <c r="Z16" s="23">
        <f t="shared" si="7"/>
        <v>4.9586776859504136</v>
      </c>
      <c r="AA16" s="23">
        <f t="shared" ref="AA16:AF16" si="8">AA15/AA14*100</f>
        <v>5.7692307692307692</v>
      </c>
      <c r="AB16" s="23">
        <f t="shared" si="8"/>
        <v>4.6728971962616823</v>
      </c>
      <c r="AC16" s="23">
        <f t="shared" si="8"/>
        <v>7.6923076923076925</v>
      </c>
      <c r="AD16" s="23">
        <f t="shared" si="8"/>
        <v>6.0606060606060606</v>
      </c>
      <c r="AE16" s="24">
        <f t="shared" si="8"/>
        <v>9.1666666666666661</v>
      </c>
      <c r="AF16" s="23">
        <f t="shared" si="8"/>
        <v>15.730337078651685</v>
      </c>
    </row>
    <row r="17" spans="1:32" x14ac:dyDescent="0.25">
      <c r="A17" s="16"/>
      <c r="B17" s="52" t="s">
        <v>37</v>
      </c>
      <c r="C17" s="20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2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8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20">
        <v>0</v>
      </c>
      <c r="Y17" s="18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20">
        <v>0</v>
      </c>
      <c r="AF17" s="19">
        <v>0</v>
      </c>
    </row>
    <row r="18" spans="1:32" x14ac:dyDescent="0.25">
      <c r="A18" s="16"/>
      <c r="B18" s="53" t="s">
        <v>38</v>
      </c>
      <c r="C18" s="24">
        <f>C17/C14*100</f>
        <v>0</v>
      </c>
      <c r="D18" s="23">
        <f>D17/D14*100</f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2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4">
        <v>0</v>
      </c>
      <c r="Y18" s="22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4">
        <v>0</v>
      </c>
      <c r="AF18" s="23">
        <v>0</v>
      </c>
    </row>
    <row r="19" spans="1:32" x14ac:dyDescent="0.25">
      <c r="A19" s="16"/>
      <c r="B19" s="17" t="s">
        <v>39</v>
      </c>
      <c r="C19" s="58">
        <v>27</v>
      </c>
      <c r="D19" s="57">
        <v>22</v>
      </c>
      <c r="E19" s="57">
        <v>20</v>
      </c>
      <c r="F19" s="57">
        <v>25</v>
      </c>
      <c r="G19" s="57">
        <v>43</v>
      </c>
      <c r="H19" s="57">
        <v>47</v>
      </c>
      <c r="I19" s="57">
        <v>40</v>
      </c>
      <c r="J19" s="58">
        <v>24</v>
      </c>
      <c r="K19" s="57">
        <v>52</v>
      </c>
      <c r="L19" s="57">
        <v>46</v>
      </c>
      <c r="M19" s="57">
        <v>26</v>
      </c>
      <c r="N19" s="57">
        <v>25</v>
      </c>
      <c r="O19" s="57">
        <v>33</v>
      </c>
      <c r="P19" s="57">
        <v>44</v>
      </c>
      <c r="Q19" s="58">
        <v>37</v>
      </c>
      <c r="R19" s="51">
        <v>22</v>
      </c>
      <c r="S19" s="57">
        <v>56</v>
      </c>
      <c r="T19" s="57">
        <v>34</v>
      </c>
      <c r="U19" s="57">
        <v>29</v>
      </c>
      <c r="V19" s="57">
        <v>17</v>
      </c>
      <c r="W19" s="57">
        <v>21</v>
      </c>
      <c r="X19" s="58">
        <v>21</v>
      </c>
      <c r="Y19" s="51">
        <v>43</v>
      </c>
      <c r="Z19" s="57">
        <v>20</v>
      </c>
      <c r="AA19" s="57">
        <v>22</v>
      </c>
      <c r="AB19" s="57">
        <v>13</v>
      </c>
      <c r="AC19" s="57">
        <v>23</v>
      </c>
      <c r="AD19" s="57">
        <v>20</v>
      </c>
      <c r="AE19" s="58">
        <v>16</v>
      </c>
      <c r="AF19" s="57">
        <v>12</v>
      </c>
    </row>
    <row r="20" spans="1:32" ht="15.75" thickBot="1" x14ac:dyDescent="0.3">
      <c r="A20" s="16"/>
      <c r="B20" s="21" t="s">
        <v>40</v>
      </c>
      <c r="C20" s="60">
        <f t="shared" ref="C20:AF20" si="9">C19/C14*100</f>
        <v>23.893805309734514</v>
      </c>
      <c r="D20" s="59">
        <f t="shared" si="9"/>
        <v>16.793893129770993</v>
      </c>
      <c r="E20" s="59">
        <f t="shared" si="9"/>
        <v>17.391304347826086</v>
      </c>
      <c r="F20" s="59">
        <f t="shared" si="9"/>
        <v>21.367521367521366</v>
      </c>
      <c r="G20" s="59">
        <f t="shared" si="9"/>
        <v>29.861111111111111</v>
      </c>
      <c r="H20" s="59">
        <f t="shared" si="9"/>
        <v>35.877862595419849</v>
      </c>
      <c r="I20" s="59">
        <f t="shared" si="9"/>
        <v>29.197080291970799</v>
      </c>
      <c r="J20" s="60">
        <f t="shared" si="9"/>
        <v>18.181818181818183</v>
      </c>
      <c r="K20" s="59">
        <f t="shared" si="9"/>
        <v>41.6</v>
      </c>
      <c r="L20" s="59">
        <f t="shared" si="9"/>
        <v>29.29936305732484</v>
      </c>
      <c r="M20" s="59">
        <f t="shared" si="9"/>
        <v>17.218543046357617</v>
      </c>
      <c r="N20" s="59">
        <f t="shared" si="9"/>
        <v>22.522522522522522</v>
      </c>
      <c r="O20" s="59">
        <f t="shared" si="9"/>
        <v>27.731092436974791</v>
      </c>
      <c r="P20" s="59">
        <f t="shared" si="9"/>
        <v>41.509433962264154</v>
      </c>
      <c r="Q20" s="60">
        <f t="shared" si="9"/>
        <v>31.35593220338983</v>
      </c>
      <c r="R20" s="62">
        <f t="shared" si="9"/>
        <v>18.96551724137931</v>
      </c>
      <c r="S20" s="59">
        <f t="shared" si="9"/>
        <v>40</v>
      </c>
      <c r="T20" s="59">
        <f t="shared" si="9"/>
        <v>28.333333333333332</v>
      </c>
      <c r="U20" s="59">
        <f t="shared" si="9"/>
        <v>25.663716814159294</v>
      </c>
      <c r="V20" s="59">
        <f t="shared" si="9"/>
        <v>13.821138211382115</v>
      </c>
      <c r="W20" s="59">
        <f t="shared" si="9"/>
        <v>21.649484536082475</v>
      </c>
      <c r="X20" s="60">
        <f t="shared" si="9"/>
        <v>21.649484536082475</v>
      </c>
      <c r="Y20" s="62">
        <f t="shared" si="9"/>
        <v>36.134453781512605</v>
      </c>
      <c r="Z20" s="59">
        <f t="shared" si="9"/>
        <v>16.528925619834713</v>
      </c>
      <c r="AA20" s="59">
        <f t="shared" si="9"/>
        <v>21.153846153846153</v>
      </c>
      <c r="AB20" s="59">
        <f t="shared" si="9"/>
        <v>12.149532710280374</v>
      </c>
      <c r="AC20" s="59">
        <f t="shared" si="9"/>
        <v>19.658119658119659</v>
      </c>
      <c r="AD20" s="59">
        <f t="shared" si="9"/>
        <v>20.202020202020201</v>
      </c>
      <c r="AE20" s="60">
        <f t="shared" si="9"/>
        <v>13.333333333333334</v>
      </c>
      <c r="AF20" s="59">
        <f t="shared" si="9"/>
        <v>13.48314606741573</v>
      </c>
    </row>
    <row r="21" spans="1:32" ht="15.75" thickBot="1" x14ac:dyDescent="0.3">
      <c r="A21" s="26" t="s">
        <v>12</v>
      </c>
      <c r="B21" s="12" t="s">
        <v>10</v>
      </c>
      <c r="C21" s="15">
        <v>176</v>
      </c>
      <c r="D21" s="14">
        <v>205</v>
      </c>
      <c r="E21" s="14">
        <v>198</v>
      </c>
      <c r="F21" s="14">
        <v>147</v>
      </c>
      <c r="G21" s="14">
        <v>197</v>
      </c>
      <c r="H21" s="14">
        <v>200</v>
      </c>
      <c r="I21" s="14">
        <v>172</v>
      </c>
      <c r="J21" s="15">
        <v>189</v>
      </c>
      <c r="K21" s="14">
        <v>157</v>
      </c>
      <c r="L21" s="14">
        <v>221</v>
      </c>
      <c r="M21" s="14">
        <v>172</v>
      </c>
      <c r="N21" s="14">
        <v>153</v>
      </c>
      <c r="O21" s="14">
        <v>149</v>
      </c>
      <c r="P21" s="14">
        <v>158</v>
      </c>
      <c r="Q21" s="14">
        <v>165</v>
      </c>
      <c r="R21" s="13">
        <v>158</v>
      </c>
      <c r="S21" s="14">
        <v>187</v>
      </c>
      <c r="T21" s="14">
        <v>138</v>
      </c>
      <c r="U21" s="14">
        <v>160</v>
      </c>
      <c r="V21" s="14">
        <v>180</v>
      </c>
      <c r="W21" s="14">
        <v>172</v>
      </c>
      <c r="X21" s="15">
        <v>187</v>
      </c>
      <c r="Y21" s="13">
        <v>183</v>
      </c>
      <c r="Z21" s="14">
        <v>227</v>
      </c>
      <c r="AA21" s="14">
        <v>162</v>
      </c>
      <c r="AB21" s="14">
        <v>184</v>
      </c>
      <c r="AC21" s="14">
        <v>194</v>
      </c>
      <c r="AD21" s="14">
        <v>202</v>
      </c>
      <c r="AE21" s="15">
        <v>195</v>
      </c>
      <c r="AF21" s="14">
        <v>204</v>
      </c>
    </row>
    <row r="22" spans="1:32" x14ac:dyDescent="0.25">
      <c r="A22" s="16"/>
      <c r="B22" s="17" t="s">
        <v>25</v>
      </c>
      <c r="C22" s="20">
        <v>3</v>
      </c>
      <c r="D22" s="19">
        <v>0</v>
      </c>
      <c r="E22" s="19">
        <v>0</v>
      </c>
      <c r="F22" s="19">
        <v>1</v>
      </c>
      <c r="G22" s="19">
        <v>0</v>
      </c>
      <c r="H22" s="19">
        <v>0</v>
      </c>
      <c r="I22" s="19">
        <v>0</v>
      </c>
      <c r="J22" s="20">
        <v>0</v>
      </c>
      <c r="K22" s="19">
        <v>0</v>
      </c>
      <c r="L22" s="19">
        <v>1</v>
      </c>
      <c r="M22" s="19">
        <v>1</v>
      </c>
      <c r="N22" s="19">
        <v>0</v>
      </c>
      <c r="O22" s="19">
        <v>0</v>
      </c>
      <c r="P22" s="19">
        <v>7</v>
      </c>
      <c r="Q22" s="19">
        <v>8</v>
      </c>
      <c r="R22" s="18">
        <v>2</v>
      </c>
      <c r="S22" s="19">
        <v>2</v>
      </c>
      <c r="T22" s="19">
        <v>0</v>
      </c>
      <c r="U22" s="19">
        <v>4</v>
      </c>
      <c r="V22" s="19">
        <v>1</v>
      </c>
      <c r="W22" s="19">
        <v>5</v>
      </c>
      <c r="X22" s="20">
        <v>0</v>
      </c>
      <c r="Y22" s="18">
        <v>3</v>
      </c>
      <c r="Z22" s="19">
        <v>1</v>
      </c>
      <c r="AA22" s="19">
        <v>0</v>
      </c>
      <c r="AB22" s="19">
        <v>1</v>
      </c>
      <c r="AC22" s="19">
        <v>0</v>
      </c>
      <c r="AD22" s="19">
        <v>4</v>
      </c>
      <c r="AE22" s="20">
        <v>1</v>
      </c>
      <c r="AF22" s="19">
        <v>2</v>
      </c>
    </row>
    <row r="23" spans="1:32" x14ac:dyDescent="0.25">
      <c r="A23" s="16"/>
      <c r="B23" s="21" t="s">
        <v>26</v>
      </c>
      <c r="C23" s="24">
        <f t="shared" ref="C23:D23" si="10">C22/C21*100</f>
        <v>1.7045454545454544</v>
      </c>
      <c r="D23" s="23">
        <f t="shared" si="10"/>
        <v>0</v>
      </c>
      <c r="E23" s="23">
        <f t="shared" ref="E23:M23" si="11">E22/E21*100</f>
        <v>0</v>
      </c>
      <c r="F23" s="23">
        <f t="shared" si="11"/>
        <v>0.68027210884353739</v>
      </c>
      <c r="G23" s="23">
        <f t="shared" si="11"/>
        <v>0</v>
      </c>
      <c r="H23" s="23">
        <f t="shared" si="11"/>
        <v>0</v>
      </c>
      <c r="I23" s="23">
        <f t="shared" si="11"/>
        <v>0</v>
      </c>
      <c r="J23" s="24">
        <f t="shared" si="11"/>
        <v>0</v>
      </c>
      <c r="K23" s="23">
        <f t="shared" si="11"/>
        <v>0</v>
      </c>
      <c r="L23" s="23">
        <f t="shared" si="11"/>
        <v>0.45248868778280549</v>
      </c>
      <c r="M23" s="23">
        <f t="shared" si="11"/>
        <v>0.58139534883720934</v>
      </c>
      <c r="N23" s="23">
        <f t="shared" ref="N23:S23" si="12">N22/N21*100</f>
        <v>0</v>
      </c>
      <c r="O23" s="23">
        <f t="shared" si="12"/>
        <v>0</v>
      </c>
      <c r="P23" s="23">
        <f t="shared" si="12"/>
        <v>4.4303797468354427</v>
      </c>
      <c r="Q23" s="23">
        <f t="shared" si="12"/>
        <v>4.8484848484848486</v>
      </c>
      <c r="R23" s="22">
        <f t="shared" si="12"/>
        <v>1.2658227848101267</v>
      </c>
      <c r="S23" s="23">
        <f t="shared" si="12"/>
        <v>1.0695187165775399</v>
      </c>
      <c r="T23" s="23">
        <f t="shared" ref="T23:AF23" si="13">T22/T21*100</f>
        <v>0</v>
      </c>
      <c r="U23" s="23">
        <f t="shared" si="13"/>
        <v>2.5</v>
      </c>
      <c r="V23" s="23">
        <f t="shared" si="13"/>
        <v>0.55555555555555558</v>
      </c>
      <c r="W23" s="23">
        <f t="shared" si="13"/>
        <v>2.9069767441860463</v>
      </c>
      <c r="X23" s="24">
        <f t="shared" si="13"/>
        <v>0</v>
      </c>
      <c r="Y23" s="22">
        <f t="shared" si="13"/>
        <v>1.639344262295082</v>
      </c>
      <c r="Z23" s="23">
        <f t="shared" si="13"/>
        <v>0.44052863436123352</v>
      </c>
      <c r="AA23" s="23">
        <f t="shared" si="13"/>
        <v>0</v>
      </c>
      <c r="AB23" s="23">
        <f t="shared" si="13"/>
        <v>0.54347826086956519</v>
      </c>
      <c r="AC23" s="23">
        <f t="shared" si="13"/>
        <v>0</v>
      </c>
      <c r="AD23" s="23">
        <f t="shared" si="13"/>
        <v>1.9801980198019802</v>
      </c>
      <c r="AE23" s="24">
        <f t="shared" si="13"/>
        <v>0.51282051282051277</v>
      </c>
      <c r="AF23" s="23">
        <f t="shared" si="13"/>
        <v>0.98039215686274506</v>
      </c>
    </row>
    <row r="24" spans="1:32" x14ac:dyDescent="0.25">
      <c r="A24" s="16"/>
      <c r="B24" s="52" t="s">
        <v>37</v>
      </c>
      <c r="C24" s="20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20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8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20">
        <v>0</v>
      </c>
      <c r="Y24" s="18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20">
        <v>0</v>
      </c>
      <c r="AF24" s="19">
        <v>0</v>
      </c>
    </row>
    <row r="25" spans="1:32" x14ac:dyDescent="0.25">
      <c r="A25" s="16"/>
      <c r="B25" s="53" t="s">
        <v>38</v>
      </c>
      <c r="C25" s="24">
        <f>C24/C21*100</f>
        <v>0</v>
      </c>
      <c r="D25" s="23">
        <f>D24/D21*100</f>
        <v>0</v>
      </c>
      <c r="E25" s="23">
        <f t="shared" ref="E25:K25" si="14">E24/E21*100</f>
        <v>0</v>
      </c>
      <c r="F25" s="23">
        <f t="shared" si="14"/>
        <v>0</v>
      </c>
      <c r="G25" s="23">
        <f t="shared" si="14"/>
        <v>0</v>
      </c>
      <c r="H25" s="23">
        <f t="shared" si="14"/>
        <v>0</v>
      </c>
      <c r="I25" s="23">
        <f t="shared" si="14"/>
        <v>0</v>
      </c>
      <c r="J25" s="24">
        <f t="shared" si="14"/>
        <v>0</v>
      </c>
      <c r="K25" s="23">
        <f t="shared" si="14"/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2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4">
        <v>0</v>
      </c>
      <c r="Y25" s="22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4">
        <v>0</v>
      </c>
      <c r="AF25" s="23">
        <v>0</v>
      </c>
    </row>
    <row r="26" spans="1:32" x14ac:dyDescent="0.25">
      <c r="A26" s="16"/>
      <c r="B26" s="17" t="s">
        <v>39</v>
      </c>
      <c r="C26" s="58">
        <v>44</v>
      </c>
      <c r="D26" s="57">
        <v>78</v>
      </c>
      <c r="E26" s="57">
        <v>65</v>
      </c>
      <c r="F26" s="57">
        <v>31</v>
      </c>
      <c r="G26" s="57">
        <v>71</v>
      </c>
      <c r="H26" s="57">
        <v>46</v>
      </c>
      <c r="I26" s="57">
        <v>55</v>
      </c>
      <c r="J26" s="58">
        <v>58</v>
      </c>
      <c r="K26" s="57">
        <v>45</v>
      </c>
      <c r="L26" s="57">
        <v>73</v>
      </c>
      <c r="M26" s="57">
        <v>70</v>
      </c>
      <c r="N26" s="57">
        <v>58</v>
      </c>
      <c r="O26" s="57">
        <v>45</v>
      </c>
      <c r="P26" s="57">
        <v>43</v>
      </c>
      <c r="Q26" s="58">
        <v>58</v>
      </c>
      <c r="R26" s="51">
        <v>47</v>
      </c>
      <c r="S26" s="57">
        <v>70</v>
      </c>
      <c r="T26" s="57">
        <v>41</v>
      </c>
      <c r="U26" s="57">
        <v>61</v>
      </c>
      <c r="V26" s="57">
        <v>62</v>
      </c>
      <c r="W26" s="57">
        <v>50</v>
      </c>
      <c r="X26" s="58">
        <v>40</v>
      </c>
      <c r="Y26" s="51">
        <v>54</v>
      </c>
      <c r="Z26" s="57">
        <v>70</v>
      </c>
      <c r="AA26" s="57">
        <v>48</v>
      </c>
      <c r="AB26" s="57">
        <v>53</v>
      </c>
      <c r="AC26" s="57">
        <v>58</v>
      </c>
      <c r="AD26" s="57">
        <v>60</v>
      </c>
      <c r="AE26" s="58">
        <v>70</v>
      </c>
      <c r="AF26" s="57">
        <v>67</v>
      </c>
    </row>
    <row r="27" spans="1:32" ht="15.75" thickBot="1" x14ac:dyDescent="0.3">
      <c r="A27" s="16"/>
      <c r="B27" s="21" t="s">
        <v>40</v>
      </c>
      <c r="C27" s="60">
        <f t="shared" ref="C27:AF27" si="15">C26/C21*100</f>
        <v>25</v>
      </c>
      <c r="D27" s="59">
        <f t="shared" si="15"/>
        <v>38.048780487804876</v>
      </c>
      <c r="E27" s="59">
        <f t="shared" si="15"/>
        <v>32.828282828282831</v>
      </c>
      <c r="F27" s="59">
        <f t="shared" si="15"/>
        <v>21.088435374149661</v>
      </c>
      <c r="G27" s="59">
        <f t="shared" si="15"/>
        <v>36.040609137055839</v>
      </c>
      <c r="H27" s="59">
        <f t="shared" si="15"/>
        <v>23</v>
      </c>
      <c r="I27" s="59">
        <f t="shared" si="15"/>
        <v>31.976744186046513</v>
      </c>
      <c r="J27" s="60">
        <f t="shared" si="15"/>
        <v>30.687830687830687</v>
      </c>
      <c r="K27" s="59">
        <f t="shared" si="15"/>
        <v>28.662420382165603</v>
      </c>
      <c r="L27" s="59">
        <f t="shared" si="15"/>
        <v>33.031674208144793</v>
      </c>
      <c r="M27" s="59">
        <f t="shared" si="15"/>
        <v>40.697674418604649</v>
      </c>
      <c r="N27" s="59">
        <f t="shared" si="15"/>
        <v>37.908496732026144</v>
      </c>
      <c r="O27" s="59">
        <f t="shared" si="15"/>
        <v>30.201342281879196</v>
      </c>
      <c r="P27" s="59">
        <f t="shared" si="15"/>
        <v>27.215189873417721</v>
      </c>
      <c r="Q27" s="60">
        <f t="shared" si="15"/>
        <v>35.151515151515149</v>
      </c>
      <c r="R27" s="62">
        <f t="shared" si="15"/>
        <v>29.746835443037973</v>
      </c>
      <c r="S27" s="59">
        <f t="shared" si="15"/>
        <v>37.433155080213901</v>
      </c>
      <c r="T27" s="59">
        <f t="shared" si="15"/>
        <v>29.710144927536231</v>
      </c>
      <c r="U27" s="59">
        <f t="shared" si="15"/>
        <v>38.125</v>
      </c>
      <c r="V27" s="59">
        <f t="shared" si="15"/>
        <v>34.444444444444443</v>
      </c>
      <c r="W27" s="59">
        <f t="shared" si="15"/>
        <v>29.069767441860467</v>
      </c>
      <c r="X27" s="60">
        <f>X26/X21*100</f>
        <v>21.390374331550802</v>
      </c>
      <c r="Y27" s="62">
        <f t="shared" si="15"/>
        <v>29.508196721311474</v>
      </c>
      <c r="Z27" s="59">
        <f t="shared" si="15"/>
        <v>30.837004405286343</v>
      </c>
      <c r="AA27" s="59">
        <f t="shared" si="15"/>
        <v>29.629629629629626</v>
      </c>
      <c r="AB27" s="59">
        <f t="shared" si="15"/>
        <v>28.804347826086957</v>
      </c>
      <c r="AC27" s="59">
        <f t="shared" si="15"/>
        <v>29.896907216494846</v>
      </c>
      <c r="AD27" s="59">
        <f t="shared" si="15"/>
        <v>29.702970297029701</v>
      </c>
      <c r="AE27" s="60">
        <f t="shared" si="15"/>
        <v>35.897435897435898</v>
      </c>
      <c r="AF27" s="59">
        <f t="shared" si="15"/>
        <v>32.843137254901961</v>
      </c>
    </row>
    <row r="28" spans="1:32" ht="15.75" thickBot="1" x14ac:dyDescent="0.3">
      <c r="A28" s="26" t="s">
        <v>13</v>
      </c>
      <c r="B28" s="12" t="s">
        <v>10</v>
      </c>
      <c r="C28" s="15">
        <v>45</v>
      </c>
      <c r="D28" s="14">
        <v>35</v>
      </c>
      <c r="E28" s="14">
        <v>62</v>
      </c>
      <c r="F28" s="14">
        <v>32</v>
      </c>
      <c r="G28" s="14">
        <v>73</v>
      </c>
      <c r="H28" s="14">
        <v>42</v>
      </c>
      <c r="I28" s="14">
        <v>35</v>
      </c>
      <c r="J28" s="15">
        <v>41</v>
      </c>
      <c r="K28" s="14">
        <v>59</v>
      </c>
      <c r="L28" s="14">
        <v>48</v>
      </c>
      <c r="M28" s="14">
        <v>40</v>
      </c>
      <c r="N28" s="14">
        <v>51</v>
      </c>
      <c r="O28" s="14">
        <v>60</v>
      </c>
      <c r="P28" s="14">
        <v>59</v>
      </c>
      <c r="Q28" s="14">
        <v>56</v>
      </c>
      <c r="R28" s="13">
        <v>50</v>
      </c>
      <c r="S28" s="14">
        <v>73</v>
      </c>
      <c r="T28" s="14">
        <v>58</v>
      </c>
      <c r="U28" s="14">
        <v>64</v>
      </c>
      <c r="V28" s="14">
        <v>47</v>
      </c>
      <c r="W28" s="14">
        <v>58</v>
      </c>
      <c r="X28" s="15">
        <v>58</v>
      </c>
      <c r="Y28" s="13">
        <v>57</v>
      </c>
      <c r="Z28" s="14">
        <v>68</v>
      </c>
      <c r="AA28" s="14">
        <v>70</v>
      </c>
      <c r="AB28" s="14">
        <v>47</v>
      </c>
      <c r="AC28" s="14">
        <v>55</v>
      </c>
      <c r="AD28" s="14">
        <v>64</v>
      </c>
      <c r="AE28" s="15">
        <v>63</v>
      </c>
      <c r="AF28" s="14">
        <v>59</v>
      </c>
    </row>
    <row r="29" spans="1:32" x14ac:dyDescent="0.25">
      <c r="A29" s="16"/>
      <c r="B29" s="17" t="s">
        <v>25</v>
      </c>
      <c r="C29" s="20">
        <v>2</v>
      </c>
      <c r="D29" s="19">
        <v>0</v>
      </c>
      <c r="E29" s="19">
        <v>4</v>
      </c>
      <c r="F29" s="19">
        <v>0</v>
      </c>
      <c r="G29" s="19">
        <v>1</v>
      </c>
      <c r="H29" s="19">
        <v>0</v>
      </c>
      <c r="I29" s="19">
        <v>0</v>
      </c>
      <c r="J29" s="20">
        <v>1</v>
      </c>
      <c r="K29" s="19">
        <v>2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1</v>
      </c>
      <c r="R29" s="18">
        <v>2</v>
      </c>
      <c r="S29" s="19">
        <v>3</v>
      </c>
      <c r="T29" s="19">
        <v>0</v>
      </c>
      <c r="U29" s="19">
        <v>2</v>
      </c>
      <c r="V29" s="19">
        <v>2</v>
      </c>
      <c r="W29" s="19">
        <v>1</v>
      </c>
      <c r="X29" s="20">
        <v>1</v>
      </c>
      <c r="Y29" s="18">
        <v>0</v>
      </c>
      <c r="Z29" s="19">
        <v>3</v>
      </c>
      <c r="AA29" s="19">
        <v>1</v>
      </c>
      <c r="AB29" s="19">
        <v>0</v>
      </c>
      <c r="AC29" s="19">
        <v>0</v>
      </c>
      <c r="AD29" s="19">
        <v>0</v>
      </c>
      <c r="AE29" s="20">
        <v>0</v>
      </c>
      <c r="AF29" s="19">
        <v>0</v>
      </c>
    </row>
    <row r="30" spans="1:32" x14ac:dyDescent="0.25">
      <c r="A30" s="16"/>
      <c r="B30" s="21" t="s">
        <v>26</v>
      </c>
      <c r="C30" s="24">
        <f t="shared" ref="C30:K30" si="16">C29/C28*100</f>
        <v>4.4444444444444446</v>
      </c>
      <c r="D30" s="23">
        <f t="shared" si="16"/>
        <v>0</v>
      </c>
      <c r="E30" s="23">
        <f t="shared" si="16"/>
        <v>6.4516129032258061</v>
      </c>
      <c r="F30" s="23">
        <f t="shared" si="16"/>
        <v>0</v>
      </c>
      <c r="G30" s="23">
        <f t="shared" si="16"/>
        <v>1.3698630136986301</v>
      </c>
      <c r="H30" s="23">
        <f t="shared" si="16"/>
        <v>0</v>
      </c>
      <c r="I30" s="23">
        <f t="shared" si="16"/>
        <v>0</v>
      </c>
      <c r="J30" s="24">
        <f t="shared" si="16"/>
        <v>2.4390243902439024</v>
      </c>
      <c r="K30" s="23">
        <f t="shared" si="16"/>
        <v>3.3898305084745761</v>
      </c>
      <c r="L30" s="23">
        <f t="shared" ref="L30:S30" si="17">L29/L28*100</f>
        <v>0</v>
      </c>
      <c r="M30" s="23">
        <f t="shared" si="17"/>
        <v>0</v>
      </c>
      <c r="N30" s="23">
        <f t="shared" si="17"/>
        <v>0</v>
      </c>
      <c r="O30" s="23">
        <f t="shared" si="17"/>
        <v>0</v>
      </c>
      <c r="P30" s="23">
        <f t="shared" si="17"/>
        <v>0</v>
      </c>
      <c r="Q30" s="23">
        <f t="shared" si="17"/>
        <v>1.7857142857142856</v>
      </c>
      <c r="R30" s="22">
        <f t="shared" si="17"/>
        <v>4</v>
      </c>
      <c r="S30" s="23">
        <f t="shared" si="17"/>
        <v>4.10958904109589</v>
      </c>
      <c r="T30" s="23">
        <f t="shared" ref="T30:Z30" si="18">T29/T28*100</f>
        <v>0</v>
      </c>
      <c r="U30" s="23">
        <f t="shared" si="18"/>
        <v>3.125</v>
      </c>
      <c r="V30" s="23">
        <f t="shared" si="18"/>
        <v>4.2553191489361701</v>
      </c>
      <c r="W30" s="23">
        <f t="shared" si="18"/>
        <v>1.7241379310344827</v>
      </c>
      <c r="X30" s="24">
        <f t="shared" si="18"/>
        <v>1.7241379310344827</v>
      </c>
      <c r="Y30" s="22">
        <f t="shared" si="18"/>
        <v>0</v>
      </c>
      <c r="Z30" s="23">
        <f t="shared" si="18"/>
        <v>4.4117647058823533</v>
      </c>
      <c r="AA30" s="23">
        <f t="shared" ref="AA30:AF30" si="19">AA29/AA28*100</f>
        <v>1.4285714285714286</v>
      </c>
      <c r="AB30" s="23">
        <f t="shared" si="19"/>
        <v>0</v>
      </c>
      <c r="AC30" s="23">
        <f t="shared" si="19"/>
        <v>0</v>
      </c>
      <c r="AD30" s="23">
        <f t="shared" si="19"/>
        <v>0</v>
      </c>
      <c r="AE30" s="24">
        <f t="shared" si="19"/>
        <v>0</v>
      </c>
      <c r="AF30" s="23">
        <f t="shared" si="19"/>
        <v>0</v>
      </c>
    </row>
    <row r="31" spans="1:32" x14ac:dyDescent="0.25">
      <c r="A31" s="16"/>
      <c r="B31" s="52" t="s">
        <v>37</v>
      </c>
      <c r="C31" s="20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20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8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20">
        <v>0</v>
      </c>
      <c r="Y31" s="18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20">
        <v>0</v>
      </c>
      <c r="AF31" s="19">
        <v>0</v>
      </c>
    </row>
    <row r="32" spans="1:32" x14ac:dyDescent="0.25">
      <c r="A32" s="16"/>
      <c r="B32" s="53" t="s">
        <v>38</v>
      </c>
      <c r="C32" s="24">
        <f>C31/C28*100</f>
        <v>0</v>
      </c>
      <c r="D32" s="23">
        <f>D31/D28*100</f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4">
        <v>0</v>
      </c>
      <c r="Y32" s="22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4">
        <v>0</v>
      </c>
      <c r="AF32" s="23">
        <v>0</v>
      </c>
    </row>
    <row r="33" spans="1:32" x14ac:dyDescent="0.25">
      <c r="A33" s="16"/>
      <c r="B33" s="17" t="s">
        <v>39</v>
      </c>
      <c r="C33" s="58">
        <v>5</v>
      </c>
      <c r="D33" s="57">
        <v>2</v>
      </c>
      <c r="E33" s="57">
        <v>9</v>
      </c>
      <c r="F33" s="57">
        <v>4</v>
      </c>
      <c r="G33" s="57">
        <v>5</v>
      </c>
      <c r="H33" s="57">
        <v>0</v>
      </c>
      <c r="I33" s="57">
        <v>3</v>
      </c>
      <c r="J33" s="58">
        <v>5</v>
      </c>
      <c r="K33" s="57">
        <v>8</v>
      </c>
      <c r="L33" s="57">
        <v>4</v>
      </c>
      <c r="M33" s="57">
        <v>3</v>
      </c>
      <c r="N33" s="57">
        <v>7</v>
      </c>
      <c r="O33" s="57">
        <v>11</v>
      </c>
      <c r="P33" s="57">
        <v>7</v>
      </c>
      <c r="Q33" s="58">
        <v>9</v>
      </c>
      <c r="R33" s="51">
        <v>7</v>
      </c>
      <c r="S33" s="57">
        <v>9</v>
      </c>
      <c r="T33" s="57">
        <v>6</v>
      </c>
      <c r="U33" s="57">
        <v>5</v>
      </c>
      <c r="V33" s="57">
        <v>5</v>
      </c>
      <c r="W33" s="57">
        <v>9</v>
      </c>
      <c r="X33" s="58">
        <v>12</v>
      </c>
      <c r="Y33" s="51">
        <v>6</v>
      </c>
      <c r="Z33" s="57">
        <v>1</v>
      </c>
      <c r="AA33" s="57">
        <v>9</v>
      </c>
      <c r="AB33" s="57">
        <v>7</v>
      </c>
      <c r="AC33" s="57">
        <v>6</v>
      </c>
      <c r="AD33" s="57">
        <v>2</v>
      </c>
      <c r="AE33" s="58">
        <v>5</v>
      </c>
      <c r="AF33" s="57">
        <v>7</v>
      </c>
    </row>
    <row r="34" spans="1:32" ht="15.75" thickBot="1" x14ac:dyDescent="0.3">
      <c r="A34" s="16"/>
      <c r="B34" s="21" t="s">
        <v>40</v>
      </c>
      <c r="C34" s="60">
        <f t="shared" ref="C34:AF34" si="20">C33/C28*100</f>
        <v>11.111111111111111</v>
      </c>
      <c r="D34" s="59">
        <f t="shared" si="20"/>
        <v>5.7142857142857144</v>
      </c>
      <c r="E34" s="59">
        <f t="shared" si="20"/>
        <v>14.516129032258066</v>
      </c>
      <c r="F34" s="59">
        <f t="shared" si="20"/>
        <v>12.5</v>
      </c>
      <c r="G34" s="59">
        <f t="shared" si="20"/>
        <v>6.8493150684931505</v>
      </c>
      <c r="H34" s="59">
        <f t="shared" si="20"/>
        <v>0</v>
      </c>
      <c r="I34" s="59">
        <f t="shared" si="20"/>
        <v>8.5714285714285712</v>
      </c>
      <c r="J34" s="60">
        <f t="shared" si="20"/>
        <v>12.195121951219512</v>
      </c>
      <c r="K34" s="59">
        <f t="shared" si="20"/>
        <v>13.559322033898304</v>
      </c>
      <c r="L34" s="59">
        <f t="shared" si="20"/>
        <v>8.3333333333333321</v>
      </c>
      <c r="M34" s="59">
        <f t="shared" si="20"/>
        <v>7.5</v>
      </c>
      <c r="N34" s="59">
        <f t="shared" si="20"/>
        <v>13.725490196078432</v>
      </c>
      <c r="O34" s="59">
        <f t="shared" si="20"/>
        <v>18.333333333333332</v>
      </c>
      <c r="P34" s="59">
        <f t="shared" si="20"/>
        <v>11.864406779661017</v>
      </c>
      <c r="Q34" s="60">
        <f t="shared" si="20"/>
        <v>16.071428571428573</v>
      </c>
      <c r="R34" s="62">
        <f t="shared" si="20"/>
        <v>14.000000000000002</v>
      </c>
      <c r="S34" s="59">
        <f t="shared" si="20"/>
        <v>12.328767123287671</v>
      </c>
      <c r="T34" s="59">
        <f t="shared" si="20"/>
        <v>10.344827586206897</v>
      </c>
      <c r="U34" s="59">
        <f t="shared" si="20"/>
        <v>7.8125</v>
      </c>
      <c r="V34" s="59">
        <f t="shared" si="20"/>
        <v>10.638297872340425</v>
      </c>
      <c r="W34" s="59">
        <f t="shared" si="20"/>
        <v>15.517241379310345</v>
      </c>
      <c r="X34" s="60">
        <f t="shared" si="20"/>
        <v>20.689655172413794</v>
      </c>
      <c r="Y34" s="62">
        <f t="shared" si="20"/>
        <v>10.526315789473683</v>
      </c>
      <c r="Z34" s="59">
        <f t="shared" si="20"/>
        <v>1.4705882352941175</v>
      </c>
      <c r="AA34" s="59">
        <f t="shared" si="20"/>
        <v>12.857142857142856</v>
      </c>
      <c r="AB34" s="59">
        <f t="shared" si="20"/>
        <v>14.893617021276595</v>
      </c>
      <c r="AC34" s="59">
        <f t="shared" si="20"/>
        <v>10.909090909090908</v>
      </c>
      <c r="AD34" s="59">
        <f t="shared" si="20"/>
        <v>3.125</v>
      </c>
      <c r="AE34" s="60">
        <f t="shared" si="20"/>
        <v>7.9365079365079358</v>
      </c>
      <c r="AF34" s="59">
        <f t="shared" si="20"/>
        <v>11.864406779661017</v>
      </c>
    </row>
    <row r="35" spans="1:32" ht="15.75" thickBot="1" x14ac:dyDescent="0.3">
      <c r="A35" s="26" t="s">
        <v>14</v>
      </c>
      <c r="B35" s="12"/>
      <c r="C35" s="15"/>
      <c r="D35" s="14"/>
      <c r="E35" s="14"/>
      <c r="F35" s="14"/>
      <c r="G35" s="14"/>
      <c r="H35" s="14"/>
      <c r="I35" s="14"/>
      <c r="J35" s="15"/>
      <c r="K35" s="14"/>
      <c r="L35" s="14"/>
      <c r="M35" s="14"/>
      <c r="N35" s="14"/>
      <c r="O35" s="14"/>
      <c r="P35" s="14"/>
      <c r="Q35" s="14"/>
      <c r="R35" s="13"/>
      <c r="S35" s="14"/>
      <c r="T35" s="14"/>
      <c r="U35" s="14"/>
      <c r="V35" s="14"/>
      <c r="W35" s="14"/>
      <c r="X35" s="15"/>
      <c r="Y35" s="13"/>
      <c r="Z35" s="14"/>
      <c r="AA35" s="14"/>
      <c r="AB35" s="14"/>
      <c r="AC35" s="14"/>
      <c r="AD35" s="14"/>
      <c r="AE35" s="15"/>
      <c r="AF35" s="14"/>
    </row>
    <row r="36" spans="1:32" x14ac:dyDescent="0.25">
      <c r="A36" s="31" t="s">
        <v>15</v>
      </c>
      <c r="B36" s="32" t="s">
        <v>10</v>
      </c>
      <c r="C36" s="35">
        <v>85</v>
      </c>
      <c r="D36" s="34">
        <v>64</v>
      </c>
      <c r="E36" s="34">
        <v>61</v>
      </c>
      <c r="F36" s="34">
        <v>47</v>
      </c>
      <c r="G36" s="34">
        <v>67</v>
      </c>
      <c r="H36" s="34">
        <v>66</v>
      </c>
      <c r="I36" s="34">
        <v>74</v>
      </c>
      <c r="J36" s="35">
        <v>80</v>
      </c>
      <c r="K36" s="34">
        <v>85</v>
      </c>
      <c r="L36" s="34">
        <v>92</v>
      </c>
      <c r="M36" s="34">
        <v>54</v>
      </c>
      <c r="N36" s="34">
        <v>27</v>
      </c>
      <c r="O36" s="34">
        <v>67</v>
      </c>
      <c r="P36" s="34">
        <v>49</v>
      </c>
      <c r="Q36" s="34">
        <v>68</v>
      </c>
      <c r="R36" s="33">
        <v>60</v>
      </c>
      <c r="S36" s="34">
        <v>66</v>
      </c>
      <c r="T36" s="34">
        <v>56</v>
      </c>
      <c r="U36" s="34">
        <v>64</v>
      </c>
      <c r="V36" s="34">
        <v>56</v>
      </c>
      <c r="W36" s="34">
        <v>53</v>
      </c>
      <c r="X36" s="35">
        <v>75</v>
      </c>
      <c r="Y36" s="33">
        <v>79</v>
      </c>
      <c r="Z36" s="34">
        <v>85</v>
      </c>
      <c r="AA36" s="34">
        <v>53</v>
      </c>
      <c r="AB36" s="34">
        <v>74</v>
      </c>
      <c r="AC36" s="34">
        <v>75</v>
      </c>
      <c r="AD36" s="34">
        <v>72</v>
      </c>
      <c r="AE36" s="35">
        <v>87</v>
      </c>
      <c r="AF36" s="34">
        <v>63</v>
      </c>
    </row>
    <row r="37" spans="1:32" x14ac:dyDescent="0.25">
      <c r="A37" s="31" t="s">
        <v>16</v>
      </c>
      <c r="B37" s="17" t="s">
        <v>25</v>
      </c>
      <c r="C37" s="20">
        <v>13</v>
      </c>
      <c r="D37" s="19">
        <v>7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20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3</v>
      </c>
      <c r="R37" s="18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20">
        <v>0</v>
      </c>
      <c r="Y37" s="18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20">
        <v>0</v>
      </c>
      <c r="AF37" s="19">
        <v>0</v>
      </c>
    </row>
    <row r="38" spans="1:32" x14ac:dyDescent="0.25">
      <c r="A38" s="36"/>
      <c r="B38" s="21" t="s">
        <v>26</v>
      </c>
      <c r="C38" s="24">
        <f t="shared" ref="C38:D38" si="21">C37/C36*100</f>
        <v>15.294117647058824</v>
      </c>
      <c r="D38" s="23">
        <f t="shared" si="21"/>
        <v>10.9375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f>Q37/Q36*100</f>
        <v>4.4117647058823533</v>
      </c>
      <c r="R38" s="22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4">
        <v>0</v>
      </c>
      <c r="Y38" s="22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4">
        <v>0</v>
      </c>
      <c r="AF38" s="23">
        <v>0</v>
      </c>
    </row>
    <row r="39" spans="1:32" x14ac:dyDescent="0.25">
      <c r="A39" s="31"/>
      <c r="B39" s="52" t="s">
        <v>37</v>
      </c>
      <c r="C39" s="20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20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8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20">
        <v>0</v>
      </c>
      <c r="Y39" s="18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20">
        <v>0</v>
      </c>
      <c r="AF39" s="19">
        <v>0</v>
      </c>
    </row>
    <row r="40" spans="1:32" x14ac:dyDescent="0.25">
      <c r="A40" s="36"/>
      <c r="B40" s="21" t="s">
        <v>38</v>
      </c>
      <c r="C40" s="24">
        <f>C39/C36*100</f>
        <v>0</v>
      </c>
      <c r="D40" s="23">
        <f>D39/D36*100</f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2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4">
        <v>0</v>
      </c>
      <c r="Y40" s="22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4">
        <v>0</v>
      </c>
      <c r="AF40" s="23">
        <v>0</v>
      </c>
    </row>
    <row r="41" spans="1:32" x14ac:dyDescent="0.25">
      <c r="A41" s="31"/>
      <c r="B41" s="17" t="s">
        <v>39</v>
      </c>
      <c r="C41" s="58">
        <v>17</v>
      </c>
      <c r="D41" s="57">
        <v>18</v>
      </c>
      <c r="E41" s="57">
        <v>15</v>
      </c>
      <c r="F41" s="57">
        <v>9</v>
      </c>
      <c r="G41" s="57">
        <v>23</v>
      </c>
      <c r="H41" s="57">
        <v>11</v>
      </c>
      <c r="I41" s="57">
        <v>19</v>
      </c>
      <c r="J41" s="58">
        <v>19</v>
      </c>
      <c r="K41" s="57">
        <v>16</v>
      </c>
      <c r="L41" s="57">
        <v>23</v>
      </c>
      <c r="M41" s="57">
        <v>11</v>
      </c>
      <c r="N41" s="57">
        <v>6</v>
      </c>
      <c r="O41" s="57">
        <v>24</v>
      </c>
      <c r="P41" s="57">
        <v>7</v>
      </c>
      <c r="Q41" s="58">
        <v>17</v>
      </c>
      <c r="R41" s="51">
        <v>11</v>
      </c>
      <c r="S41" s="57">
        <v>18</v>
      </c>
      <c r="T41" s="57">
        <v>18</v>
      </c>
      <c r="U41" s="57">
        <v>10</v>
      </c>
      <c r="V41" s="57">
        <v>12</v>
      </c>
      <c r="W41" s="57">
        <v>21</v>
      </c>
      <c r="X41" s="58">
        <v>10</v>
      </c>
      <c r="Y41" s="51">
        <v>22</v>
      </c>
      <c r="Z41" s="57">
        <v>20</v>
      </c>
      <c r="AA41" s="57">
        <v>13</v>
      </c>
      <c r="AB41" s="57">
        <v>20</v>
      </c>
      <c r="AC41" s="57">
        <v>18</v>
      </c>
      <c r="AD41" s="57">
        <v>18</v>
      </c>
      <c r="AE41" s="58">
        <v>24</v>
      </c>
      <c r="AF41" s="57">
        <v>15</v>
      </c>
    </row>
    <row r="42" spans="1:32" x14ac:dyDescent="0.25">
      <c r="A42" s="31"/>
      <c r="B42" s="21" t="s">
        <v>40</v>
      </c>
      <c r="C42" s="60">
        <f t="shared" ref="C42:L42" si="22">C41/C36*100</f>
        <v>20</v>
      </c>
      <c r="D42" s="59">
        <f t="shared" si="22"/>
        <v>28.125</v>
      </c>
      <c r="E42" s="59">
        <f t="shared" si="22"/>
        <v>24.590163934426229</v>
      </c>
      <c r="F42" s="59">
        <f t="shared" si="22"/>
        <v>19.148936170212767</v>
      </c>
      <c r="G42" s="59">
        <f t="shared" si="22"/>
        <v>34.328358208955223</v>
      </c>
      <c r="H42" s="59">
        <f t="shared" si="22"/>
        <v>16.666666666666664</v>
      </c>
      <c r="I42" s="59">
        <f t="shared" si="22"/>
        <v>25.675675675675674</v>
      </c>
      <c r="J42" s="60">
        <f t="shared" si="22"/>
        <v>23.75</v>
      </c>
      <c r="K42" s="59">
        <f t="shared" si="22"/>
        <v>18.823529411764707</v>
      </c>
      <c r="L42" s="59">
        <f t="shared" si="22"/>
        <v>25</v>
      </c>
      <c r="M42" s="59">
        <f>M41/M36*100</f>
        <v>20.37037037037037</v>
      </c>
      <c r="N42" s="59">
        <f>N41/N36*100</f>
        <v>22.222222222222221</v>
      </c>
      <c r="O42" s="59">
        <f>O41/O36*100</f>
        <v>35.820895522388057</v>
      </c>
      <c r="P42" s="59">
        <f t="shared" ref="P42:T42" si="23">P41/P36*100</f>
        <v>14.285714285714285</v>
      </c>
      <c r="Q42" s="60">
        <f t="shared" si="23"/>
        <v>25</v>
      </c>
      <c r="R42" s="62">
        <f t="shared" si="23"/>
        <v>18.333333333333332</v>
      </c>
      <c r="S42" s="59">
        <f t="shared" si="23"/>
        <v>27.27272727272727</v>
      </c>
      <c r="T42" s="59">
        <f t="shared" si="23"/>
        <v>32.142857142857146</v>
      </c>
      <c r="U42" s="59">
        <f t="shared" ref="U42:Z42" si="24">U41/U36*100</f>
        <v>15.625</v>
      </c>
      <c r="V42" s="59">
        <f t="shared" si="24"/>
        <v>21.428571428571427</v>
      </c>
      <c r="W42" s="59">
        <f t="shared" si="24"/>
        <v>39.622641509433961</v>
      </c>
      <c r="X42" s="60">
        <f t="shared" si="24"/>
        <v>13.333333333333334</v>
      </c>
      <c r="Y42" s="62">
        <f t="shared" si="24"/>
        <v>27.848101265822784</v>
      </c>
      <c r="Z42" s="59">
        <f t="shared" si="24"/>
        <v>23.52941176470588</v>
      </c>
      <c r="AA42" s="59">
        <f t="shared" ref="AA42:AF42" si="25">AA41/AA36*100</f>
        <v>24.528301886792452</v>
      </c>
      <c r="AB42" s="59">
        <f t="shared" si="25"/>
        <v>27.027027027027028</v>
      </c>
      <c r="AC42" s="59">
        <f t="shared" si="25"/>
        <v>24</v>
      </c>
      <c r="AD42" s="59">
        <f t="shared" si="25"/>
        <v>25</v>
      </c>
      <c r="AE42" s="60">
        <f t="shared" si="25"/>
        <v>27.586206896551722</v>
      </c>
      <c r="AF42" s="59">
        <f t="shared" si="25"/>
        <v>23.809523809523807</v>
      </c>
    </row>
    <row r="43" spans="1:32" x14ac:dyDescent="0.25">
      <c r="A43" s="37" t="s">
        <v>15</v>
      </c>
      <c r="B43" s="38" t="s">
        <v>10</v>
      </c>
      <c r="C43" s="30">
        <v>0</v>
      </c>
      <c r="D43" s="29">
        <v>0</v>
      </c>
      <c r="E43" s="29">
        <v>1</v>
      </c>
      <c r="F43" s="29">
        <v>1</v>
      </c>
      <c r="G43" s="29">
        <v>0</v>
      </c>
      <c r="H43" s="29">
        <v>0</v>
      </c>
      <c r="I43" s="29">
        <v>0</v>
      </c>
      <c r="J43" s="30">
        <v>0</v>
      </c>
      <c r="K43" s="29">
        <v>0</v>
      </c>
      <c r="L43" s="29">
        <v>2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8">
        <v>0</v>
      </c>
      <c r="S43" s="29">
        <v>4</v>
      </c>
      <c r="T43" s="29">
        <v>0</v>
      </c>
      <c r="U43" s="29">
        <v>1</v>
      </c>
      <c r="V43" s="29">
        <v>0</v>
      </c>
      <c r="W43" s="29">
        <v>0</v>
      </c>
      <c r="X43" s="30">
        <v>0</v>
      </c>
      <c r="Y43" s="28">
        <v>0</v>
      </c>
      <c r="Z43" s="29">
        <v>0</v>
      </c>
      <c r="AA43" s="29">
        <v>0</v>
      </c>
      <c r="AB43" s="29">
        <v>0</v>
      </c>
      <c r="AC43" s="29">
        <v>1</v>
      </c>
      <c r="AD43" s="29">
        <v>0</v>
      </c>
      <c r="AE43" s="30">
        <v>0</v>
      </c>
      <c r="AF43" s="29">
        <v>0</v>
      </c>
    </row>
    <row r="44" spans="1:32" x14ac:dyDescent="0.25">
      <c r="A44" s="31" t="s">
        <v>17</v>
      </c>
      <c r="B44" s="17" t="s">
        <v>25</v>
      </c>
      <c r="C44" s="20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20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8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20">
        <v>0</v>
      </c>
      <c r="Y44" s="18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20">
        <v>0</v>
      </c>
      <c r="AF44" s="19">
        <v>0</v>
      </c>
    </row>
    <row r="45" spans="1:32" x14ac:dyDescent="0.25">
      <c r="A45" s="31"/>
      <c r="B45" s="21" t="s">
        <v>26</v>
      </c>
      <c r="C45" s="24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2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4">
        <v>0</v>
      </c>
      <c r="Y45" s="22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4">
        <v>0</v>
      </c>
      <c r="AF45" s="23">
        <v>0</v>
      </c>
    </row>
    <row r="46" spans="1:32" x14ac:dyDescent="0.25">
      <c r="A46" s="31"/>
      <c r="B46" s="52" t="s">
        <v>37</v>
      </c>
      <c r="C46" s="20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20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8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20">
        <v>0</v>
      </c>
      <c r="Y46" s="18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20">
        <v>0</v>
      </c>
      <c r="AF46" s="19">
        <v>0</v>
      </c>
    </row>
    <row r="47" spans="1:32" x14ac:dyDescent="0.25">
      <c r="A47" s="31"/>
      <c r="B47" s="21" t="s">
        <v>38</v>
      </c>
      <c r="C47" s="24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2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4">
        <v>0</v>
      </c>
      <c r="Y47" s="22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4">
        <v>0</v>
      </c>
      <c r="AF47" s="23">
        <v>0</v>
      </c>
    </row>
    <row r="48" spans="1:32" x14ac:dyDescent="0.25">
      <c r="A48" s="31"/>
      <c r="B48" s="17" t="s">
        <v>39</v>
      </c>
      <c r="C48" s="58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8">
        <v>0</v>
      </c>
      <c r="R48" s="51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8">
        <v>0</v>
      </c>
      <c r="Y48" s="51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8">
        <v>0</v>
      </c>
      <c r="AF48" s="57">
        <v>0</v>
      </c>
    </row>
    <row r="49" spans="1:32" x14ac:dyDescent="0.25">
      <c r="A49" s="31"/>
      <c r="B49" s="21" t="s">
        <v>40</v>
      </c>
      <c r="C49" s="60">
        <v>0</v>
      </c>
      <c r="D49" s="59">
        <v>0</v>
      </c>
      <c r="E49" s="59">
        <v>0</v>
      </c>
      <c r="F49" s="59">
        <v>0</v>
      </c>
      <c r="G49" s="59">
        <v>0</v>
      </c>
      <c r="H49" s="59">
        <v>0</v>
      </c>
      <c r="I49" s="59">
        <v>0</v>
      </c>
      <c r="J49" s="60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60">
        <v>0</v>
      </c>
      <c r="R49" s="62">
        <v>0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60">
        <v>0</v>
      </c>
      <c r="Y49" s="62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60">
        <v>0</v>
      </c>
      <c r="AF49" s="59">
        <v>0</v>
      </c>
    </row>
    <row r="50" spans="1:32" x14ac:dyDescent="0.25">
      <c r="A50" s="37" t="s">
        <v>15</v>
      </c>
      <c r="B50" s="38" t="s">
        <v>10</v>
      </c>
      <c r="C50" s="30">
        <v>105</v>
      </c>
      <c r="D50" s="29">
        <v>122</v>
      </c>
      <c r="E50" s="29">
        <v>149</v>
      </c>
      <c r="F50" s="29">
        <v>113</v>
      </c>
      <c r="G50" s="29">
        <v>120</v>
      </c>
      <c r="H50" s="29">
        <v>132</v>
      </c>
      <c r="I50" s="29">
        <v>112</v>
      </c>
      <c r="J50" s="30">
        <v>123</v>
      </c>
      <c r="K50" s="29">
        <v>121</v>
      </c>
      <c r="L50" s="29">
        <v>167</v>
      </c>
      <c r="M50" s="29">
        <v>151</v>
      </c>
      <c r="N50" s="29">
        <v>109</v>
      </c>
      <c r="O50" s="29">
        <v>120</v>
      </c>
      <c r="P50" s="29">
        <v>119</v>
      </c>
      <c r="Q50" s="29">
        <v>123</v>
      </c>
      <c r="R50" s="28">
        <v>82</v>
      </c>
      <c r="S50" s="29">
        <v>150</v>
      </c>
      <c r="T50" s="29">
        <v>128</v>
      </c>
      <c r="U50" s="29">
        <v>135</v>
      </c>
      <c r="V50" s="29">
        <v>138</v>
      </c>
      <c r="W50" s="29">
        <v>114</v>
      </c>
      <c r="X50" s="30">
        <v>97</v>
      </c>
      <c r="Y50" s="28">
        <v>94</v>
      </c>
      <c r="Z50" s="29">
        <v>147</v>
      </c>
      <c r="AA50" s="29">
        <v>101</v>
      </c>
      <c r="AB50" s="29">
        <v>110</v>
      </c>
      <c r="AC50" s="29">
        <v>118</v>
      </c>
      <c r="AD50" s="29">
        <v>113</v>
      </c>
      <c r="AE50" s="30">
        <v>146</v>
      </c>
      <c r="AF50" s="29">
        <v>87</v>
      </c>
    </row>
    <row r="51" spans="1:32" x14ac:dyDescent="0.25">
      <c r="A51" s="31" t="s">
        <v>18</v>
      </c>
      <c r="B51" s="17" t="s">
        <v>25</v>
      </c>
      <c r="C51" s="20">
        <v>0</v>
      </c>
      <c r="D51" s="19">
        <v>1</v>
      </c>
      <c r="E51" s="19">
        <v>0</v>
      </c>
      <c r="F51" s="19">
        <v>0</v>
      </c>
      <c r="G51" s="19">
        <v>3</v>
      </c>
      <c r="H51" s="19">
        <v>0</v>
      </c>
      <c r="I51" s="19">
        <v>1</v>
      </c>
      <c r="J51" s="20">
        <v>4</v>
      </c>
      <c r="K51" s="19">
        <v>0</v>
      </c>
      <c r="L51" s="19">
        <v>1</v>
      </c>
      <c r="M51" s="19">
        <v>0</v>
      </c>
      <c r="N51" s="19">
        <v>1</v>
      </c>
      <c r="O51" s="19">
        <v>0</v>
      </c>
      <c r="P51" s="19">
        <v>0</v>
      </c>
      <c r="Q51" s="19">
        <v>0</v>
      </c>
      <c r="R51" s="18">
        <v>0</v>
      </c>
      <c r="S51" s="19">
        <v>1</v>
      </c>
      <c r="T51" s="19">
        <v>0</v>
      </c>
      <c r="U51" s="19">
        <v>0</v>
      </c>
      <c r="V51" s="19">
        <v>2</v>
      </c>
      <c r="W51" s="19">
        <v>0</v>
      </c>
      <c r="X51" s="20">
        <v>2</v>
      </c>
      <c r="Y51" s="18">
        <v>0</v>
      </c>
      <c r="Z51" s="19">
        <v>1</v>
      </c>
      <c r="AA51" s="19">
        <v>0</v>
      </c>
      <c r="AB51" s="19">
        <v>1</v>
      </c>
      <c r="AC51" s="19">
        <v>0</v>
      </c>
      <c r="AD51" s="19">
        <v>0</v>
      </c>
      <c r="AE51" s="20">
        <v>1</v>
      </c>
      <c r="AF51" s="19">
        <v>0</v>
      </c>
    </row>
    <row r="52" spans="1:32" x14ac:dyDescent="0.25">
      <c r="A52" s="31"/>
      <c r="B52" s="21" t="s">
        <v>26</v>
      </c>
      <c r="C52" s="24">
        <f t="shared" ref="C52:M52" si="26">C51/C50*100</f>
        <v>0</v>
      </c>
      <c r="D52" s="23">
        <f t="shared" si="26"/>
        <v>0.81967213114754101</v>
      </c>
      <c r="E52" s="23">
        <f t="shared" si="26"/>
        <v>0</v>
      </c>
      <c r="F52" s="23">
        <f t="shared" si="26"/>
        <v>0</v>
      </c>
      <c r="G52" s="23">
        <f t="shared" si="26"/>
        <v>2.5</v>
      </c>
      <c r="H52" s="23">
        <f t="shared" si="26"/>
        <v>0</v>
      </c>
      <c r="I52" s="23">
        <f t="shared" si="26"/>
        <v>0.89285714285714279</v>
      </c>
      <c r="J52" s="24">
        <f t="shared" si="26"/>
        <v>3.2520325203252036</v>
      </c>
      <c r="K52" s="23">
        <f t="shared" si="26"/>
        <v>0</v>
      </c>
      <c r="L52" s="23">
        <f t="shared" si="26"/>
        <v>0.5988023952095809</v>
      </c>
      <c r="M52" s="23">
        <f t="shared" si="26"/>
        <v>0</v>
      </c>
      <c r="N52" s="23">
        <f t="shared" ref="N52" si="27">N51/N50*100</f>
        <v>0.91743119266055051</v>
      </c>
      <c r="O52" s="23">
        <v>0</v>
      </c>
      <c r="P52" s="23">
        <v>0</v>
      </c>
      <c r="Q52" s="23">
        <v>0</v>
      </c>
      <c r="R52" s="22">
        <v>0</v>
      </c>
      <c r="S52" s="23">
        <v>0</v>
      </c>
      <c r="T52" s="23">
        <v>0</v>
      </c>
      <c r="U52" s="23">
        <v>0</v>
      </c>
      <c r="V52" s="23">
        <f>V51/V50*100</f>
        <v>1.4492753623188406</v>
      </c>
      <c r="W52" s="23">
        <f t="shared" ref="W52:Z52" si="28">W51/W50*100</f>
        <v>0</v>
      </c>
      <c r="X52" s="24">
        <f t="shared" si="28"/>
        <v>2.0618556701030926</v>
      </c>
      <c r="Y52" s="22">
        <f t="shared" si="28"/>
        <v>0</v>
      </c>
      <c r="Z52" s="23">
        <f t="shared" si="28"/>
        <v>0.68027210884353739</v>
      </c>
      <c r="AA52" s="23">
        <f t="shared" ref="AA52:AF52" si="29">AA51/AA50*100</f>
        <v>0</v>
      </c>
      <c r="AB52" s="23">
        <f t="shared" si="29"/>
        <v>0.90909090909090906</v>
      </c>
      <c r="AC52" s="23">
        <f t="shared" si="29"/>
        <v>0</v>
      </c>
      <c r="AD52" s="23">
        <f t="shared" si="29"/>
        <v>0</v>
      </c>
      <c r="AE52" s="24">
        <f t="shared" si="29"/>
        <v>0.68493150684931503</v>
      </c>
      <c r="AF52" s="23">
        <f t="shared" si="29"/>
        <v>0</v>
      </c>
    </row>
    <row r="53" spans="1:32" x14ac:dyDescent="0.25">
      <c r="A53" s="31"/>
      <c r="B53" s="52" t="s">
        <v>37</v>
      </c>
      <c r="C53" s="20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20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8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20">
        <v>0</v>
      </c>
      <c r="Y53" s="18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20">
        <v>0</v>
      </c>
      <c r="AF53" s="19">
        <v>0</v>
      </c>
    </row>
    <row r="54" spans="1:32" x14ac:dyDescent="0.25">
      <c r="A54" s="31"/>
      <c r="B54" s="21" t="s">
        <v>38</v>
      </c>
      <c r="C54" s="24">
        <f>C53/C50*100</f>
        <v>0</v>
      </c>
      <c r="D54" s="23">
        <f>D53/D50*100</f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4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2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4">
        <v>0</v>
      </c>
      <c r="Y54" s="22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4">
        <v>0</v>
      </c>
      <c r="AF54" s="23">
        <v>0</v>
      </c>
    </row>
    <row r="55" spans="1:32" x14ac:dyDescent="0.25">
      <c r="A55" s="31"/>
      <c r="B55" s="17" t="s">
        <v>39</v>
      </c>
      <c r="C55" s="58">
        <v>9</v>
      </c>
      <c r="D55" s="57">
        <v>14</v>
      </c>
      <c r="E55" s="57">
        <v>10</v>
      </c>
      <c r="F55" s="57">
        <v>11</v>
      </c>
      <c r="G55" s="57">
        <v>14</v>
      </c>
      <c r="H55" s="57">
        <v>18</v>
      </c>
      <c r="I55" s="57">
        <v>15</v>
      </c>
      <c r="J55" s="58">
        <v>16</v>
      </c>
      <c r="K55" s="57">
        <v>17</v>
      </c>
      <c r="L55" s="57">
        <v>14</v>
      </c>
      <c r="M55" s="57">
        <v>20</v>
      </c>
      <c r="N55" s="57">
        <v>11</v>
      </c>
      <c r="O55" s="57">
        <v>14</v>
      </c>
      <c r="P55" s="57">
        <v>12</v>
      </c>
      <c r="Q55" s="58">
        <v>19</v>
      </c>
      <c r="R55" s="51">
        <v>8</v>
      </c>
      <c r="S55" s="57">
        <v>15</v>
      </c>
      <c r="T55" s="61">
        <v>13</v>
      </c>
      <c r="U55" s="61">
        <v>11</v>
      </c>
      <c r="V55" s="57">
        <v>23</v>
      </c>
      <c r="W55" s="57">
        <v>11</v>
      </c>
      <c r="X55" s="58">
        <v>3</v>
      </c>
      <c r="Y55" s="51">
        <v>11</v>
      </c>
      <c r="Z55" s="57">
        <v>9</v>
      </c>
      <c r="AA55" s="57">
        <v>8</v>
      </c>
      <c r="AB55" s="57">
        <v>6</v>
      </c>
      <c r="AC55" s="57">
        <v>14</v>
      </c>
      <c r="AD55" s="57">
        <v>11</v>
      </c>
      <c r="AE55" s="58">
        <v>10</v>
      </c>
      <c r="AF55" s="57">
        <v>2</v>
      </c>
    </row>
    <row r="56" spans="1:32" x14ac:dyDescent="0.25">
      <c r="A56" s="31"/>
      <c r="B56" s="21" t="s">
        <v>40</v>
      </c>
      <c r="C56" s="60">
        <f t="shared" ref="C56:T56" si="30">C55/C50*100</f>
        <v>8.5714285714285712</v>
      </c>
      <c r="D56" s="59">
        <f t="shared" si="30"/>
        <v>11.475409836065573</v>
      </c>
      <c r="E56" s="59">
        <f t="shared" si="30"/>
        <v>6.7114093959731544</v>
      </c>
      <c r="F56" s="59">
        <f t="shared" si="30"/>
        <v>9.7345132743362832</v>
      </c>
      <c r="G56" s="59">
        <f t="shared" si="30"/>
        <v>11.666666666666666</v>
      </c>
      <c r="H56" s="59">
        <f t="shared" si="30"/>
        <v>13.636363636363635</v>
      </c>
      <c r="I56" s="59">
        <f t="shared" si="30"/>
        <v>13.392857142857142</v>
      </c>
      <c r="J56" s="60">
        <f t="shared" si="30"/>
        <v>13.008130081300814</v>
      </c>
      <c r="K56" s="59">
        <f t="shared" si="30"/>
        <v>14.049586776859504</v>
      </c>
      <c r="L56" s="59">
        <f t="shared" si="30"/>
        <v>8.3832335329341312</v>
      </c>
      <c r="M56" s="59">
        <f t="shared" si="30"/>
        <v>13.245033112582782</v>
      </c>
      <c r="N56" s="59">
        <f t="shared" si="30"/>
        <v>10.091743119266056</v>
      </c>
      <c r="O56" s="59">
        <f t="shared" si="30"/>
        <v>11.666666666666666</v>
      </c>
      <c r="P56" s="59">
        <f t="shared" si="30"/>
        <v>10.084033613445378</v>
      </c>
      <c r="Q56" s="60">
        <f t="shared" si="30"/>
        <v>15.447154471544716</v>
      </c>
      <c r="R56" s="62">
        <f t="shared" si="30"/>
        <v>9.7560975609756095</v>
      </c>
      <c r="S56" s="59">
        <f t="shared" si="30"/>
        <v>10</v>
      </c>
      <c r="T56" s="59">
        <f t="shared" si="30"/>
        <v>10.15625</v>
      </c>
      <c r="U56" s="59">
        <f t="shared" ref="U56:Z56" si="31">U55/U50*100</f>
        <v>8.1481481481481488</v>
      </c>
      <c r="V56" s="59">
        <f t="shared" si="31"/>
        <v>16.666666666666664</v>
      </c>
      <c r="W56" s="59">
        <f t="shared" si="31"/>
        <v>9.6491228070175428</v>
      </c>
      <c r="X56" s="60">
        <f t="shared" si="31"/>
        <v>3.0927835051546393</v>
      </c>
      <c r="Y56" s="62">
        <f t="shared" si="31"/>
        <v>11.702127659574469</v>
      </c>
      <c r="Z56" s="59">
        <f t="shared" si="31"/>
        <v>6.1224489795918364</v>
      </c>
      <c r="AA56" s="59">
        <f t="shared" ref="AA56:AC56" si="32">AA55/AA50*100</f>
        <v>7.9207920792079207</v>
      </c>
      <c r="AB56" s="59">
        <f t="shared" si="32"/>
        <v>5.4545454545454541</v>
      </c>
      <c r="AC56" s="59">
        <f t="shared" si="32"/>
        <v>11.864406779661017</v>
      </c>
      <c r="AD56" s="59"/>
      <c r="AE56" s="60"/>
      <c r="AF56" s="23"/>
    </row>
    <row r="57" spans="1:32" x14ac:dyDescent="0.25">
      <c r="A57" s="37" t="s">
        <v>15</v>
      </c>
      <c r="B57" s="38" t="s">
        <v>10</v>
      </c>
      <c r="C57" s="30">
        <v>9</v>
      </c>
      <c r="D57" s="29">
        <v>23</v>
      </c>
      <c r="E57" s="29">
        <v>16</v>
      </c>
      <c r="F57" s="29">
        <v>14</v>
      </c>
      <c r="G57" s="29">
        <v>20</v>
      </c>
      <c r="H57" s="29">
        <v>18</v>
      </c>
      <c r="I57" s="29">
        <v>20</v>
      </c>
      <c r="J57" s="30">
        <v>24</v>
      </c>
      <c r="K57" s="29">
        <v>18</v>
      </c>
      <c r="L57" s="29">
        <v>21</v>
      </c>
      <c r="M57" s="29">
        <v>19</v>
      </c>
      <c r="N57" s="29">
        <v>18</v>
      </c>
      <c r="O57" s="29">
        <v>18</v>
      </c>
      <c r="P57" s="29">
        <v>20</v>
      </c>
      <c r="Q57" s="29">
        <v>17</v>
      </c>
      <c r="R57" s="28">
        <v>19</v>
      </c>
      <c r="S57" s="29">
        <v>26</v>
      </c>
      <c r="T57" s="29">
        <v>28</v>
      </c>
      <c r="U57" s="29">
        <v>16</v>
      </c>
      <c r="V57" s="29">
        <v>17</v>
      </c>
      <c r="W57" s="29">
        <v>18</v>
      </c>
      <c r="X57" s="30">
        <v>18</v>
      </c>
      <c r="Y57" s="28">
        <v>17</v>
      </c>
      <c r="Z57" s="29">
        <v>26</v>
      </c>
      <c r="AA57" s="29">
        <v>21</v>
      </c>
      <c r="AB57" s="29">
        <v>22</v>
      </c>
      <c r="AC57" s="29">
        <v>27</v>
      </c>
      <c r="AD57" s="29">
        <v>15</v>
      </c>
      <c r="AE57" s="30">
        <v>19</v>
      </c>
      <c r="AF57" s="29">
        <v>12</v>
      </c>
    </row>
    <row r="58" spans="1:32" x14ac:dyDescent="0.25">
      <c r="A58" s="56" t="s">
        <v>19</v>
      </c>
      <c r="B58" s="17" t="s">
        <v>25</v>
      </c>
      <c r="C58" s="20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20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8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20">
        <v>0</v>
      </c>
      <c r="Y58" s="18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20">
        <v>0</v>
      </c>
      <c r="AF58" s="19">
        <v>0</v>
      </c>
    </row>
    <row r="59" spans="1:32" x14ac:dyDescent="0.25">
      <c r="A59" s="16"/>
      <c r="B59" s="21" t="s">
        <v>26</v>
      </c>
      <c r="C59" s="24">
        <f t="shared" ref="C59:D59" si="33">C58/C57*100</f>
        <v>0</v>
      </c>
      <c r="D59" s="23">
        <f t="shared" si="33"/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2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4">
        <v>0</v>
      </c>
      <c r="Y59" s="22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4">
        <v>0</v>
      </c>
      <c r="AF59" s="23">
        <v>0</v>
      </c>
    </row>
    <row r="60" spans="1:32" x14ac:dyDescent="0.25">
      <c r="A60" s="16"/>
      <c r="B60" s="52" t="s">
        <v>37</v>
      </c>
      <c r="C60" s="20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20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8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20">
        <v>0</v>
      </c>
      <c r="Y60" s="18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20">
        <v>0</v>
      </c>
      <c r="AF60" s="19">
        <v>0</v>
      </c>
    </row>
    <row r="61" spans="1:32" x14ac:dyDescent="0.25">
      <c r="A61" s="16"/>
      <c r="B61" s="53" t="s">
        <v>38</v>
      </c>
      <c r="C61" s="24">
        <f>C60/C57*100</f>
        <v>0</v>
      </c>
      <c r="D61" s="23">
        <f>D60/D57*100</f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2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4">
        <v>0</v>
      </c>
      <c r="Y61" s="22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4">
        <v>0</v>
      </c>
      <c r="AF61" s="23">
        <v>0</v>
      </c>
    </row>
    <row r="62" spans="1:32" x14ac:dyDescent="0.25">
      <c r="A62" s="16"/>
      <c r="B62" s="17" t="s">
        <v>39</v>
      </c>
      <c r="C62" s="58">
        <v>0</v>
      </c>
      <c r="D62" s="57">
        <v>0</v>
      </c>
      <c r="E62" s="57">
        <v>0</v>
      </c>
      <c r="F62" s="57">
        <v>1</v>
      </c>
      <c r="G62" s="57">
        <v>0</v>
      </c>
      <c r="H62" s="57">
        <v>0</v>
      </c>
      <c r="I62" s="57">
        <v>1</v>
      </c>
      <c r="J62" s="58">
        <v>0</v>
      </c>
      <c r="K62" s="57">
        <v>0</v>
      </c>
      <c r="L62" s="57">
        <v>0</v>
      </c>
      <c r="M62" s="57">
        <v>0</v>
      </c>
      <c r="N62" s="57">
        <v>1</v>
      </c>
      <c r="O62" s="57">
        <v>0</v>
      </c>
      <c r="P62" s="57">
        <v>0</v>
      </c>
      <c r="Q62" s="58">
        <v>0</v>
      </c>
      <c r="R62" s="51">
        <v>0</v>
      </c>
      <c r="S62" s="57">
        <v>0</v>
      </c>
      <c r="T62" s="57">
        <v>0</v>
      </c>
      <c r="U62" s="57">
        <v>0</v>
      </c>
      <c r="V62" s="57">
        <v>0</v>
      </c>
      <c r="W62" s="57">
        <v>0</v>
      </c>
      <c r="X62" s="58">
        <v>0</v>
      </c>
      <c r="Y62" s="51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8">
        <v>1</v>
      </c>
      <c r="AF62" s="57">
        <v>0</v>
      </c>
    </row>
    <row r="63" spans="1:32" ht="15.75" thickBot="1" x14ac:dyDescent="0.3">
      <c r="A63" s="16"/>
      <c r="B63" s="21" t="s">
        <v>40</v>
      </c>
      <c r="C63" s="60">
        <f t="shared" ref="C63:N63" si="34">C62/C57*100</f>
        <v>0</v>
      </c>
      <c r="D63" s="59">
        <f t="shared" si="34"/>
        <v>0</v>
      </c>
      <c r="E63" s="59">
        <f t="shared" si="34"/>
        <v>0</v>
      </c>
      <c r="F63" s="59">
        <f t="shared" si="34"/>
        <v>7.1428571428571423</v>
      </c>
      <c r="G63" s="59">
        <f t="shared" si="34"/>
        <v>0</v>
      </c>
      <c r="H63" s="59">
        <f t="shared" si="34"/>
        <v>0</v>
      </c>
      <c r="I63" s="59">
        <f t="shared" si="34"/>
        <v>5</v>
      </c>
      <c r="J63" s="60">
        <f t="shared" si="34"/>
        <v>0</v>
      </c>
      <c r="K63" s="59">
        <f t="shared" si="34"/>
        <v>0</v>
      </c>
      <c r="L63" s="59">
        <f t="shared" si="34"/>
        <v>0</v>
      </c>
      <c r="M63" s="59">
        <f t="shared" si="34"/>
        <v>0</v>
      </c>
      <c r="N63" s="59">
        <f t="shared" si="34"/>
        <v>5.5555555555555554</v>
      </c>
      <c r="O63" s="59">
        <v>0</v>
      </c>
      <c r="P63" s="59">
        <v>0</v>
      </c>
      <c r="Q63" s="60">
        <v>0</v>
      </c>
      <c r="R63" s="62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60">
        <v>0</v>
      </c>
      <c r="Y63" s="62">
        <v>0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60">
        <v>0</v>
      </c>
      <c r="AF63" s="59">
        <v>0</v>
      </c>
    </row>
    <row r="64" spans="1:32" ht="15.75" thickBot="1" x14ac:dyDescent="0.3">
      <c r="A64" s="26" t="s">
        <v>20</v>
      </c>
      <c r="B64" s="12"/>
      <c r="C64" s="15"/>
      <c r="D64" s="14"/>
      <c r="E64" s="14"/>
      <c r="F64" s="14"/>
      <c r="G64" s="14"/>
      <c r="H64" s="14"/>
      <c r="I64" s="14"/>
      <c r="J64" s="15"/>
      <c r="K64" s="14"/>
      <c r="L64" s="14"/>
      <c r="M64" s="14"/>
      <c r="N64" s="14"/>
      <c r="O64" s="14"/>
      <c r="P64" s="14"/>
      <c r="Q64" s="14"/>
      <c r="R64" s="13"/>
      <c r="S64" s="14"/>
      <c r="T64" s="14"/>
      <c r="U64" s="14"/>
      <c r="V64" s="14"/>
      <c r="W64" s="14"/>
      <c r="X64" s="15"/>
      <c r="Y64" s="13"/>
      <c r="Z64" s="14"/>
      <c r="AA64" s="14"/>
      <c r="AB64" s="14"/>
      <c r="AC64" s="14"/>
      <c r="AD64" s="14"/>
      <c r="AE64" s="15"/>
      <c r="AF64" s="14"/>
    </row>
    <row r="65" spans="1:32" x14ac:dyDescent="0.25">
      <c r="A65" s="31" t="s">
        <v>15</v>
      </c>
      <c r="B65" s="32" t="s">
        <v>10</v>
      </c>
      <c r="C65" s="35">
        <v>5</v>
      </c>
      <c r="D65" s="34">
        <v>5</v>
      </c>
      <c r="E65" s="34">
        <v>3</v>
      </c>
      <c r="F65" s="34">
        <v>2</v>
      </c>
      <c r="G65" s="34">
        <v>2</v>
      </c>
      <c r="H65" s="34">
        <v>3</v>
      </c>
      <c r="I65" s="34">
        <v>2</v>
      </c>
      <c r="J65" s="35">
        <v>1</v>
      </c>
      <c r="K65" s="34">
        <v>0</v>
      </c>
      <c r="L65" s="34">
        <v>5</v>
      </c>
      <c r="M65" s="34">
        <v>5</v>
      </c>
      <c r="N65" s="34">
        <v>1</v>
      </c>
      <c r="O65" s="34">
        <v>5</v>
      </c>
      <c r="P65" s="34">
        <v>5</v>
      </c>
      <c r="Q65" s="34">
        <v>6</v>
      </c>
      <c r="R65" s="33">
        <v>3</v>
      </c>
      <c r="S65" s="34">
        <v>2</v>
      </c>
      <c r="T65" s="34">
        <v>2</v>
      </c>
      <c r="U65" s="34">
        <v>3</v>
      </c>
      <c r="V65" s="34">
        <v>5</v>
      </c>
      <c r="W65" s="34">
        <v>5</v>
      </c>
      <c r="X65" s="35">
        <v>5</v>
      </c>
      <c r="Y65" s="33">
        <v>4</v>
      </c>
      <c r="Z65" s="34">
        <v>5</v>
      </c>
      <c r="AA65" s="34">
        <v>5</v>
      </c>
      <c r="AB65" s="34">
        <v>4</v>
      </c>
      <c r="AC65" s="34">
        <v>5</v>
      </c>
      <c r="AD65" s="34">
        <v>8</v>
      </c>
      <c r="AE65" s="35">
        <v>2</v>
      </c>
      <c r="AF65" s="34">
        <v>4</v>
      </c>
    </row>
    <row r="66" spans="1:32" x14ac:dyDescent="0.25">
      <c r="A66" s="31" t="s">
        <v>17</v>
      </c>
      <c r="B66" s="17" t="s">
        <v>25</v>
      </c>
      <c r="C66" s="20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20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8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20">
        <v>0</v>
      </c>
      <c r="Y66" s="18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20">
        <v>0</v>
      </c>
      <c r="AF66" s="19">
        <v>0</v>
      </c>
    </row>
    <row r="67" spans="1:32" x14ac:dyDescent="0.25">
      <c r="A67" s="39"/>
      <c r="B67" s="21" t="s">
        <v>26</v>
      </c>
      <c r="C67" s="24">
        <f t="shared" ref="C67:D67" si="35">C66/C65*100</f>
        <v>0</v>
      </c>
      <c r="D67" s="23">
        <f t="shared" si="35"/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2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4">
        <v>0</v>
      </c>
      <c r="Y67" s="22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4">
        <v>0</v>
      </c>
      <c r="AF67" s="23">
        <v>0</v>
      </c>
    </row>
    <row r="68" spans="1:32" x14ac:dyDescent="0.25">
      <c r="A68" s="31"/>
      <c r="B68" s="52" t="s">
        <v>37</v>
      </c>
      <c r="C68" s="20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20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8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20">
        <v>0</v>
      </c>
      <c r="Y68" s="18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20">
        <v>0</v>
      </c>
      <c r="AF68" s="19">
        <v>0</v>
      </c>
    </row>
    <row r="69" spans="1:32" x14ac:dyDescent="0.25">
      <c r="A69" s="31"/>
      <c r="B69" s="21" t="s">
        <v>38</v>
      </c>
      <c r="C69" s="24">
        <f>C68/C65*100</f>
        <v>0</v>
      </c>
      <c r="D69" s="23">
        <f>D68/D65*100</f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2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4">
        <v>0</v>
      </c>
      <c r="Y69" s="22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4">
        <v>0</v>
      </c>
      <c r="AF69" s="23">
        <v>0</v>
      </c>
    </row>
    <row r="70" spans="1:32" x14ac:dyDescent="0.25">
      <c r="A70" s="31"/>
      <c r="B70" s="52" t="s">
        <v>39</v>
      </c>
      <c r="C70" s="58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8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8">
        <v>1</v>
      </c>
      <c r="R70" s="51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8">
        <v>0</v>
      </c>
      <c r="Y70" s="51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8">
        <v>0</v>
      </c>
      <c r="AF70" s="57">
        <v>0</v>
      </c>
    </row>
    <row r="71" spans="1:32" x14ac:dyDescent="0.25">
      <c r="A71" s="31"/>
      <c r="B71" s="21" t="s">
        <v>40</v>
      </c>
      <c r="C71" s="60">
        <f t="shared" ref="C71:D71" si="36">C70/C65*100</f>
        <v>0</v>
      </c>
      <c r="D71" s="59">
        <f t="shared" si="36"/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60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60">
        <f>Q70/Q65*100</f>
        <v>16.666666666666664</v>
      </c>
      <c r="R71" s="62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60">
        <v>0</v>
      </c>
      <c r="Y71" s="62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60">
        <v>0</v>
      </c>
      <c r="AF71" s="59">
        <v>0</v>
      </c>
    </row>
    <row r="72" spans="1:32" x14ac:dyDescent="0.25">
      <c r="A72" s="37" t="s">
        <v>15</v>
      </c>
      <c r="B72" s="38" t="s">
        <v>10</v>
      </c>
      <c r="C72" s="30">
        <v>26</v>
      </c>
      <c r="D72" s="29">
        <v>23</v>
      </c>
      <c r="E72" s="29">
        <v>36</v>
      </c>
      <c r="F72" s="29">
        <v>40</v>
      </c>
      <c r="G72" s="29">
        <v>36</v>
      </c>
      <c r="H72" s="29">
        <v>22</v>
      </c>
      <c r="I72" s="29">
        <v>27</v>
      </c>
      <c r="J72" s="30">
        <v>29</v>
      </c>
      <c r="K72" s="29">
        <v>19</v>
      </c>
      <c r="L72" s="29">
        <v>34</v>
      </c>
      <c r="M72" s="29">
        <v>34</v>
      </c>
      <c r="N72" s="29">
        <v>29</v>
      </c>
      <c r="O72" s="29">
        <v>34</v>
      </c>
      <c r="P72" s="29">
        <v>32</v>
      </c>
      <c r="Q72" s="29">
        <v>31</v>
      </c>
      <c r="R72" s="28">
        <v>15</v>
      </c>
      <c r="S72" s="29">
        <v>31</v>
      </c>
      <c r="T72" s="29">
        <v>32</v>
      </c>
      <c r="U72" s="29">
        <v>24</v>
      </c>
      <c r="V72" s="29">
        <v>34</v>
      </c>
      <c r="W72" s="29">
        <v>46</v>
      </c>
      <c r="X72" s="30">
        <v>32</v>
      </c>
      <c r="Y72" s="28">
        <v>27</v>
      </c>
      <c r="Z72" s="29">
        <v>40</v>
      </c>
      <c r="AA72" s="29">
        <v>25</v>
      </c>
      <c r="AB72" s="29">
        <v>34</v>
      </c>
      <c r="AC72" s="29">
        <v>30</v>
      </c>
      <c r="AD72" s="34">
        <v>39</v>
      </c>
      <c r="AE72" s="35">
        <v>32</v>
      </c>
      <c r="AF72" s="34">
        <v>16</v>
      </c>
    </row>
    <row r="73" spans="1:32" x14ac:dyDescent="0.25">
      <c r="A73" s="31" t="s">
        <v>21</v>
      </c>
      <c r="B73" s="17" t="s">
        <v>25</v>
      </c>
      <c r="C73" s="20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20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8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20">
        <v>0</v>
      </c>
      <c r="Y73" s="18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20">
        <v>0</v>
      </c>
      <c r="AF73" s="19">
        <v>0</v>
      </c>
    </row>
    <row r="74" spans="1:32" x14ac:dyDescent="0.25">
      <c r="A74" s="31"/>
      <c r="B74" s="21" t="s">
        <v>26</v>
      </c>
      <c r="C74" s="24">
        <f t="shared" ref="C74:D74" si="37">C73/C72*100</f>
        <v>0</v>
      </c>
      <c r="D74" s="23">
        <f t="shared" si="37"/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2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4">
        <v>0</v>
      </c>
      <c r="Y74" s="22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4">
        <v>0</v>
      </c>
      <c r="AF74" s="23">
        <v>0</v>
      </c>
    </row>
    <row r="75" spans="1:32" x14ac:dyDescent="0.25">
      <c r="A75" s="16"/>
      <c r="B75" s="52" t="s">
        <v>37</v>
      </c>
      <c r="C75" s="20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20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8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20">
        <v>0</v>
      </c>
      <c r="Y75" s="18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20">
        <v>0</v>
      </c>
      <c r="AF75" s="19">
        <v>0</v>
      </c>
    </row>
    <row r="76" spans="1:32" x14ac:dyDescent="0.25">
      <c r="A76" s="16"/>
      <c r="B76" s="53" t="s">
        <v>38</v>
      </c>
      <c r="C76" s="24">
        <f>C75/C72*100</f>
        <v>0</v>
      </c>
      <c r="D76" s="23">
        <f>D75/D72*100</f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2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4">
        <v>0</v>
      </c>
      <c r="Y76" s="22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4">
        <v>0</v>
      </c>
      <c r="AF76" s="23">
        <v>0</v>
      </c>
    </row>
    <row r="77" spans="1:32" x14ac:dyDescent="0.25">
      <c r="A77" s="16"/>
      <c r="B77" s="17" t="s">
        <v>39</v>
      </c>
      <c r="C77" s="58">
        <v>0</v>
      </c>
      <c r="D77" s="57">
        <v>1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8">
        <v>0</v>
      </c>
      <c r="K77" s="57">
        <v>0</v>
      </c>
      <c r="L77" s="57">
        <v>0</v>
      </c>
      <c r="M77" s="57">
        <v>0</v>
      </c>
      <c r="N77" s="57">
        <v>0</v>
      </c>
      <c r="O77" s="57">
        <v>1</v>
      </c>
      <c r="P77" s="57">
        <v>2</v>
      </c>
      <c r="Q77" s="58">
        <v>0</v>
      </c>
      <c r="R77" s="51">
        <v>0</v>
      </c>
      <c r="S77" s="57">
        <v>1</v>
      </c>
      <c r="T77" s="57">
        <v>1</v>
      </c>
      <c r="U77" s="57">
        <v>0</v>
      </c>
      <c r="V77" s="57">
        <v>0</v>
      </c>
      <c r="W77" s="57">
        <v>1</v>
      </c>
      <c r="X77" s="58">
        <v>0</v>
      </c>
      <c r="Y77" s="51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1</v>
      </c>
      <c r="AE77" s="58">
        <v>0</v>
      </c>
      <c r="AF77" s="57">
        <v>0</v>
      </c>
    </row>
    <row r="78" spans="1:32" ht="15.75" thickBot="1" x14ac:dyDescent="0.3">
      <c r="A78" s="16"/>
      <c r="B78" s="21" t="s">
        <v>40</v>
      </c>
      <c r="C78" s="60">
        <f t="shared" ref="C78:D78" si="38">C77/C72*100</f>
        <v>0</v>
      </c>
      <c r="D78" s="59">
        <f t="shared" si="38"/>
        <v>4.3478260869565215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60">
        <v>0</v>
      </c>
      <c r="K78" s="59">
        <v>0</v>
      </c>
      <c r="L78" s="59">
        <v>0</v>
      </c>
      <c r="M78" s="59">
        <v>0</v>
      </c>
      <c r="N78" s="59">
        <v>0</v>
      </c>
      <c r="O78" s="59">
        <f>O77/O72*100</f>
        <v>2.9411764705882351</v>
      </c>
      <c r="P78" s="59">
        <f t="shared" ref="P78:Z78" si="39">P77/P72*100</f>
        <v>6.25</v>
      </c>
      <c r="Q78" s="60">
        <f t="shared" si="39"/>
        <v>0</v>
      </c>
      <c r="R78" s="62">
        <f t="shared" si="39"/>
        <v>0</v>
      </c>
      <c r="S78" s="59">
        <f t="shared" si="39"/>
        <v>3.225806451612903</v>
      </c>
      <c r="T78" s="59">
        <f t="shared" si="39"/>
        <v>3.125</v>
      </c>
      <c r="U78" s="59">
        <f t="shared" si="39"/>
        <v>0</v>
      </c>
      <c r="V78" s="59">
        <f t="shared" si="39"/>
        <v>0</v>
      </c>
      <c r="W78" s="59">
        <f t="shared" si="39"/>
        <v>2.1739130434782608</v>
      </c>
      <c r="X78" s="60">
        <f t="shared" si="39"/>
        <v>0</v>
      </c>
      <c r="Y78" s="62">
        <f t="shared" si="39"/>
        <v>0</v>
      </c>
      <c r="Z78" s="59">
        <f t="shared" si="39"/>
        <v>0</v>
      </c>
      <c r="AA78" s="59">
        <v>0</v>
      </c>
      <c r="AB78" s="59">
        <v>0</v>
      </c>
      <c r="AC78" s="59">
        <v>0</v>
      </c>
      <c r="AD78" s="59">
        <v>0</v>
      </c>
      <c r="AE78" s="60">
        <v>0</v>
      </c>
      <c r="AF78" s="59">
        <v>0</v>
      </c>
    </row>
    <row r="79" spans="1:32" ht="15.75" thickBot="1" x14ac:dyDescent="0.3">
      <c r="A79" s="26" t="s">
        <v>22</v>
      </c>
      <c r="B79" s="12" t="s">
        <v>10</v>
      </c>
      <c r="C79" s="15">
        <v>140</v>
      </c>
      <c r="D79" s="14">
        <v>180</v>
      </c>
      <c r="E79" s="14">
        <v>170</v>
      </c>
      <c r="F79" s="14">
        <v>132</v>
      </c>
      <c r="G79" s="14">
        <v>148</v>
      </c>
      <c r="H79" s="14">
        <v>154</v>
      </c>
      <c r="I79" s="14">
        <v>159</v>
      </c>
      <c r="J79" s="15">
        <v>166</v>
      </c>
      <c r="K79" s="14">
        <v>181</v>
      </c>
      <c r="L79" s="14">
        <v>161</v>
      </c>
      <c r="M79" s="14">
        <v>155</v>
      </c>
      <c r="N79" s="14">
        <v>146</v>
      </c>
      <c r="O79" s="14">
        <v>110</v>
      </c>
      <c r="P79" s="14">
        <v>123</v>
      </c>
      <c r="Q79" s="14">
        <v>171</v>
      </c>
      <c r="R79" s="13">
        <v>138</v>
      </c>
      <c r="S79" s="14">
        <v>128</v>
      </c>
      <c r="T79" s="14">
        <v>138</v>
      </c>
      <c r="U79" s="14">
        <v>126</v>
      </c>
      <c r="V79" s="14">
        <v>133</v>
      </c>
      <c r="W79" s="14">
        <v>120</v>
      </c>
      <c r="X79" s="15">
        <v>144</v>
      </c>
      <c r="Y79" s="13">
        <v>145</v>
      </c>
      <c r="Z79" s="14">
        <v>109</v>
      </c>
      <c r="AA79" s="14">
        <v>136</v>
      </c>
      <c r="AB79" s="14">
        <v>153</v>
      </c>
      <c r="AC79" s="14">
        <v>144</v>
      </c>
      <c r="AD79" s="14">
        <v>125</v>
      </c>
      <c r="AE79" s="15">
        <v>124</v>
      </c>
      <c r="AF79" s="14">
        <v>131</v>
      </c>
    </row>
    <row r="80" spans="1:32" x14ac:dyDescent="0.25">
      <c r="A80" s="16"/>
      <c r="B80" s="17" t="s">
        <v>25</v>
      </c>
      <c r="C80" s="20">
        <v>21</v>
      </c>
      <c r="D80" s="19">
        <v>20</v>
      </c>
      <c r="E80" s="19">
        <v>15</v>
      </c>
      <c r="F80" s="19">
        <v>21</v>
      </c>
      <c r="G80" s="19">
        <v>10</v>
      </c>
      <c r="H80" s="19">
        <v>25</v>
      </c>
      <c r="I80" s="19">
        <v>18</v>
      </c>
      <c r="J80" s="20">
        <v>2</v>
      </c>
      <c r="K80" s="19">
        <v>23</v>
      </c>
      <c r="L80" s="19">
        <v>3</v>
      </c>
      <c r="M80" s="19">
        <v>5</v>
      </c>
      <c r="N80" s="19">
        <v>13</v>
      </c>
      <c r="O80" s="19">
        <v>6</v>
      </c>
      <c r="P80" s="19">
        <v>8</v>
      </c>
      <c r="Q80" s="19">
        <v>2</v>
      </c>
      <c r="R80" s="18">
        <v>12</v>
      </c>
      <c r="S80" s="19">
        <v>9</v>
      </c>
      <c r="T80" s="19">
        <v>16</v>
      </c>
      <c r="U80" s="19">
        <v>14</v>
      </c>
      <c r="V80" s="19">
        <v>10</v>
      </c>
      <c r="W80" s="19">
        <v>13</v>
      </c>
      <c r="X80" s="20">
        <v>6</v>
      </c>
      <c r="Y80" s="18">
        <v>12</v>
      </c>
      <c r="Z80" s="19">
        <v>3</v>
      </c>
      <c r="AA80" s="19">
        <v>5</v>
      </c>
      <c r="AB80" s="19">
        <v>11</v>
      </c>
      <c r="AC80" s="19">
        <v>7</v>
      </c>
      <c r="AD80" s="19">
        <v>7</v>
      </c>
      <c r="AE80" s="20">
        <v>7</v>
      </c>
      <c r="AF80" s="19">
        <v>6</v>
      </c>
    </row>
    <row r="81" spans="1:32" x14ac:dyDescent="0.25">
      <c r="A81" s="2"/>
      <c r="B81" s="21" t="s">
        <v>26</v>
      </c>
      <c r="C81" s="24">
        <f t="shared" ref="C81:M81" si="40">C80/C79*100</f>
        <v>15</v>
      </c>
      <c r="D81" s="22">
        <f t="shared" si="40"/>
        <v>11.111111111111111</v>
      </c>
      <c r="E81" s="23">
        <f t="shared" si="40"/>
        <v>8.8235294117647065</v>
      </c>
      <c r="F81" s="23">
        <f t="shared" si="40"/>
        <v>15.909090909090908</v>
      </c>
      <c r="G81" s="23">
        <f t="shared" si="40"/>
        <v>6.756756756756757</v>
      </c>
      <c r="H81" s="23">
        <f t="shared" si="40"/>
        <v>16.233766233766232</v>
      </c>
      <c r="I81" s="23">
        <f t="shared" si="40"/>
        <v>11.320754716981133</v>
      </c>
      <c r="J81" s="24">
        <f t="shared" si="40"/>
        <v>1.2048192771084338</v>
      </c>
      <c r="K81" s="23">
        <f t="shared" si="40"/>
        <v>12.707182320441991</v>
      </c>
      <c r="L81" s="23">
        <f t="shared" si="40"/>
        <v>1.8633540372670807</v>
      </c>
      <c r="M81" s="23">
        <f t="shared" si="40"/>
        <v>3.225806451612903</v>
      </c>
      <c r="N81" s="23">
        <f t="shared" ref="N81:O81" si="41">N80/N79*100</f>
        <v>8.9041095890410951</v>
      </c>
      <c r="O81" s="23">
        <f t="shared" si="41"/>
        <v>5.4545454545454541</v>
      </c>
      <c r="P81" s="23">
        <f t="shared" ref="P81:T81" si="42">P80/P79*100</f>
        <v>6.5040650406504072</v>
      </c>
      <c r="Q81" s="23">
        <f t="shared" si="42"/>
        <v>1.1695906432748537</v>
      </c>
      <c r="R81" s="22">
        <f t="shared" si="42"/>
        <v>8.695652173913043</v>
      </c>
      <c r="S81" s="23">
        <f t="shared" si="42"/>
        <v>7.03125</v>
      </c>
      <c r="T81" s="23">
        <f t="shared" si="42"/>
        <v>11.594202898550725</v>
      </c>
      <c r="U81" s="23">
        <f t="shared" ref="U81:V81" si="43">U80/U79*100</f>
        <v>11.111111111111111</v>
      </c>
      <c r="V81" s="23">
        <f t="shared" si="43"/>
        <v>7.518796992481203</v>
      </c>
      <c r="W81" s="23">
        <f t="shared" ref="W81:AA81" si="44">W80/W79*100</f>
        <v>10.833333333333334</v>
      </c>
      <c r="X81" s="24">
        <f t="shared" si="44"/>
        <v>4.1666666666666661</v>
      </c>
      <c r="Y81" s="22">
        <f t="shared" si="44"/>
        <v>8.2758620689655178</v>
      </c>
      <c r="Z81" s="23">
        <f t="shared" si="44"/>
        <v>2.7522935779816518</v>
      </c>
      <c r="AA81" s="23">
        <f t="shared" si="44"/>
        <v>3.6764705882352944</v>
      </c>
      <c r="AB81" s="23">
        <f t="shared" ref="AB81:AF81" si="45">AB80/AB79*100</f>
        <v>7.18954248366013</v>
      </c>
      <c r="AC81" s="23">
        <f t="shared" si="45"/>
        <v>4.8611111111111116</v>
      </c>
      <c r="AD81" s="23">
        <f t="shared" si="45"/>
        <v>5.6000000000000005</v>
      </c>
      <c r="AE81" s="24">
        <f t="shared" si="45"/>
        <v>5.6451612903225801</v>
      </c>
      <c r="AF81" s="23">
        <f t="shared" si="45"/>
        <v>4.5801526717557248</v>
      </c>
    </row>
    <row r="82" spans="1:32" x14ac:dyDescent="0.25">
      <c r="A82" s="16"/>
      <c r="B82" s="52" t="s">
        <v>37</v>
      </c>
      <c r="C82" s="20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20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8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20">
        <v>0</v>
      </c>
      <c r="Y82" s="18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20">
        <v>0</v>
      </c>
      <c r="AF82" s="19">
        <v>0</v>
      </c>
    </row>
    <row r="83" spans="1:32" x14ac:dyDescent="0.25">
      <c r="A83" s="16"/>
      <c r="B83" s="53" t="s">
        <v>38</v>
      </c>
      <c r="C83" s="24">
        <f>C82/C79*100</f>
        <v>0</v>
      </c>
      <c r="D83" s="23">
        <f>D82/D79*100</f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2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4">
        <v>0</v>
      </c>
      <c r="Y83" s="22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4">
        <v>0</v>
      </c>
      <c r="AF83" s="23">
        <v>0</v>
      </c>
    </row>
    <row r="84" spans="1:32" x14ac:dyDescent="0.25">
      <c r="A84" s="16"/>
      <c r="B84" s="17" t="s">
        <v>39</v>
      </c>
      <c r="C84" s="58">
        <v>6</v>
      </c>
      <c r="D84" s="57">
        <v>3</v>
      </c>
      <c r="E84" s="57">
        <v>1</v>
      </c>
      <c r="F84" s="57">
        <v>0</v>
      </c>
      <c r="G84" s="57">
        <v>1</v>
      </c>
      <c r="H84" s="57">
        <v>4</v>
      </c>
      <c r="I84" s="57">
        <v>8</v>
      </c>
      <c r="J84" s="58">
        <v>0</v>
      </c>
      <c r="K84" s="57">
        <v>6</v>
      </c>
      <c r="L84" s="57">
        <v>3</v>
      </c>
      <c r="M84" s="57">
        <v>3</v>
      </c>
      <c r="N84" s="57">
        <v>6</v>
      </c>
      <c r="O84" s="57">
        <v>2</v>
      </c>
      <c r="P84" s="57">
        <v>5</v>
      </c>
      <c r="Q84" s="58">
        <v>19</v>
      </c>
      <c r="R84" s="51">
        <v>13</v>
      </c>
      <c r="S84" s="57">
        <v>1</v>
      </c>
      <c r="T84" s="57">
        <v>0</v>
      </c>
      <c r="U84" s="57">
        <v>1</v>
      </c>
      <c r="V84" s="57">
        <v>1</v>
      </c>
      <c r="W84" s="57">
        <v>4</v>
      </c>
      <c r="X84" s="58">
        <v>3</v>
      </c>
      <c r="Y84" s="51">
        <v>1</v>
      </c>
      <c r="Z84" s="57">
        <v>0</v>
      </c>
      <c r="AA84" s="57">
        <v>3</v>
      </c>
      <c r="AB84" s="57">
        <v>0</v>
      </c>
      <c r="AC84" s="57">
        <v>2</v>
      </c>
      <c r="AD84" s="57">
        <v>2</v>
      </c>
      <c r="AE84" s="58">
        <v>0</v>
      </c>
      <c r="AF84" s="57">
        <v>0</v>
      </c>
    </row>
    <row r="85" spans="1:32" ht="15.75" thickBot="1" x14ac:dyDescent="0.3">
      <c r="A85" s="16"/>
      <c r="B85" s="21" t="s">
        <v>40</v>
      </c>
      <c r="C85" s="60">
        <f t="shared" ref="C85:AF85" si="46">C84/C79*100</f>
        <v>4.2857142857142856</v>
      </c>
      <c r="D85" s="59">
        <f t="shared" si="46"/>
        <v>1.6666666666666667</v>
      </c>
      <c r="E85" s="59">
        <f t="shared" si="46"/>
        <v>0.58823529411764708</v>
      </c>
      <c r="F85" s="59">
        <f t="shared" si="46"/>
        <v>0</v>
      </c>
      <c r="G85" s="59">
        <f t="shared" si="46"/>
        <v>0.67567567567567566</v>
      </c>
      <c r="H85" s="59">
        <f t="shared" si="46"/>
        <v>2.5974025974025974</v>
      </c>
      <c r="I85" s="59">
        <f t="shared" si="46"/>
        <v>5.0314465408805038</v>
      </c>
      <c r="J85" s="60">
        <f t="shared" si="46"/>
        <v>0</v>
      </c>
      <c r="K85" s="59">
        <f t="shared" si="46"/>
        <v>3.3149171270718232</v>
      </c>
      <c r="L85" s="59">
        <f t="shared" si="46"/>
        <v>1.8633540372670807</v>
      </c>
      <c r="M85" s="59">
        <f t="shared" si="46"/>
        <v>1.935483870967742</v>
      </c>
      <c r="N85" s="59">
        <f t="shared" si="46"/>
        <v>4.10958904109589</v>
      </c>
      <c r="O85" s="59">
        <f t="shared" si="46"/>
        <v>1.8181818181818181</v>
      </c>
      <c r="P85" s="59">
        <f t="shared" si="46"/>
        <v>4.0650406504065035</v>
      </c>
      <c r="Q85" s="60">
        <f t="shared" si="46"/>
        <v>11.111111111111111</v>
      </c>
      <c r="R85" s="62">
        <f t="shared" si="46"/>
        <v>9.4202898550724647</v>
      </c>
      <c r="S85" s="59">
        <f t="shared" si="46"/>
        <v>0.78125</v>
      </c>
      <c r="T85" s="59">
        <f t="shared" si="46"/>
        <v>0</v>
      </c>
      <c r="U85" s="59">
        <f t="shared" si="46"/>
        <v>0.79365079365079361</v>
      </c>
      <c r="V85" s="59">
        <f t="shared" si="46"/>
        <v>0.75187969924812026</v>
      </c>
      <c r="W85" s="59">
        <f t="shared" si="46"/>
        <v>3.3333333333333335</v>
      </c>
      <c r="X85" s="60">
        <f t="shared" si="46"/>
        <v>2.083333333333333</v>
      </c>
      <c r="Y85" s="62">
        <f t="shared" si="46"/>
        <v>0.68965517241379315</v>
      </c>
      <c r="Z85" s="59">
        <f t="shared" si="46"/>
        <v>0</v>
      </c>
      <c r="AA85" s="59">
        <f t="shared" si="46"/>
        <v>2.2058823529411766</v>
      </c>
      <c r="AB85" s="59">
        <f t="shared" si="46"/>
        <v>0</v>
      </c>
      <c r="AC85" s="59">
        <f t="shared" si="46"/>
        <v>1.3888888888888888</v>
      </c>
      <c r="AD85" s="59">
        <f t="shared" si="46"/>
        <v>1.6</v>
      </c>
      <c r="AE85" s="60">
        <f t="shared" si="46"/>
        <v>0</v>
      </c>
      <c r="AF85" s="59">
        <f t="shared" si="46"/>
        <v>0</v>
      </c>
    </row>
    <row r="86" spans="1:32" ht="15.75" thickBot="1" x14ac:dyDescent="0.3">
      <c r="A86" s="26" t="s">
        <v>23</v>
      </c>
      <c r="B86" s="12" t="s">
        <v>23</v>
      </c>
      <c r="C86" s="15">
        <f t="shared" ref="C86:D86" si="47">C7+C14+C21+C28+C36+C43+C50+C57+C65+C72+C79</f>
        <v>766</v>
      </c>
      <c r="D86" s="14">
        <f t="shared" si="47"/>
        <v>848</v>
      </c>
      <c r="E86" s="14">
        <f t="shared" ref="E86:F86" si="48">E7+E14+E21+E28+E36+E43+E50+E57+E65+E72+E79</f>
        <v>901</v>
      </c>
      <c r="F86" s="14">
        <f t="shared" si="48"/>
        <v>735</v>
      </c>
      <c r="G86" s="14">
        <f t="shared" ref="G86:K86" si="49">G7+G14+G21+G28+G36+G43+G50+G57+G65+G72+G79</f>
        <v>905</v>
      </c>
      <c r="H86" s="14">
        <f t="shared" si="49"/>
        <v>830</v>
      </c>
      <c r="I86" s="14">
        <f t="shared" si="49"/>
        <v>798</v>
      </c>
      <c r="J86" s="15">
        <f t="shared" si="49"/>
        <v>861</v>
      </c>
      <c r="K86" s="14">
        <f t="shared" si="49"/>
        <v>838</v>
      </c>
      <c r="L86" s="14">
        <f t="shared" ref="L86:M86" si="50">L7+L14+L21+L28+L36+L43+L50+L57+L65+L72+L79</f>
        <v>1001</v>
      </c>
      <c r="M86" s="14">
        <f t="shared" si="50"/>
        <v>861</v>
      </c>
      <c r="N86" s="14">
        <f t="shared" ref="N86:O86" si="51">N7+N14+N21+N28+N36+N43+N50+N57+N65+N72+N79</f>
        <v>738</v>
      </c>
      <c r="O86" s="14">
        <f t="shared" si="51"/>
        <v>755</v>
      </c>
      <c r="P86" s="14">
        <f t="shared" ref="P86:R86" si="52">P7+P14+P21+P28+P36+P43+P50+P57+P65+P72+P79</f>
        <v>741</v>
      </c>
      <c r="Q86" s="14">
        <f t="shared" si="52"/>
        <v>826</v>
      </c>
      <c r="R86" s="13">
        <f t="shared" si="52"/>
        <v>701</v>
      </c>
      <c r="S86" s="14">
        <f t="shared" ref="S86:T86" si="53">S7+S14+S21+S28+S36+S43+S50+S57+S65+S72+S79</f>
        <v>907</v>
      </c>
      <c r="T86" s="14">
        <f t="shared" si="53"/>
        <v>773</v>
      </c>
      <c r="U86" s="14">
        <f t="shared" ref="U86:V86" si="54">U7+U14+U21+U28+U36+U43+U50+U57+U65+U72+U79</f>
        <v>781</v>
      </c>
      <c r="V86" s="14">
        <f t="shared" si="54"/>
        <v>804</v>
      </c>
      <c r="W86" s="14">
        <f t="shared" ref="W86:Y86" si="55">W7+W14+W21+W28+W36+W43+W50+W57+W65+W72+W79</f>
        <v>754</v>
      </c>
      <c r="X86" s="15">
        <f t="shared" si="55"/>
        <v>768</v>
      </c>
      <c r="Y86" s="13">
        <f t="shared" si="55"/>
        <v>771</v>
      </c>
      <c r="Z86" s="14">
        <f t="shared" ref="Z86:AA86" si="56">Z7+Z14+Z21+Z28+Z36+Z43+Z50+Z57+Z65+Z72+Z79</f>
        <v>903</v>
      </c>
      <c r="AA86" s="14">
        <f t="shared" si="56"/>
        <v>755</v>
      </c>
      <c r="AB86" s="14">
        <f t="shared" ref="AB86:AC86" si="57">AB7+AB14+AB21+AB28+AB36+AB43+AB50+AB57+AB65+AB72+AB79</f>
        <v>802</v>
      </c>
      <c r="AC86" s="14">
        <f t="shared" si="57"/>
        <v>831</v>
      </c>
      <c r="AD86" s="14">
        <f t="shared" ref="AD86:AF86" si="58">AD7+AD14+AD21+AD28+AD36+AD43+AD50+AD57+AD65+AD72+AD79</f>
        <v>813</v>
      </c>
      <c r="AE86" s="15">
        <f t="shared" si="58"/>
        <v>854</v>
      </c>
      <c r="AF86" s="14">
        <f t="shared" si="58"/>
        <v>729</v>
      </c>
    </row>
    <row r="87" spans="1:32" x14ac:dyDescent="0.25">
      <c r="A87" s="16"/>
      <c r="B87" s="42" t="s">
        <v>25</v>
      </c>
      <c r="C87" s="20">
        <f t="shared" ref="C87:D87" si="59">C8+C15+C22+C29+C37+C44+C51+C58+C66+C73+C80</f>
        <v>65</v>
      </c>
      <c r="D87" s="19">
        <f t="shared" si="59"/>
        <v>58</v>
      </c>
      <c r="E87" s="19">
        <f t="shared" ref="E87:F87" si="60">E8+E15+E22+E29+E37+E44+E51+E58+E66+E73+E80</f>
        <v>46</v>
      </c>
      <c r="F87" s="19">
        <f t="shared" si="60"/>
        <v>47</v>
      </c>
      <c r="G87" s="19">
        <f t="shared" ref="G87:K87" si="61">G8+G15+G22+G29+G37+G44+G51+G58+G66+G73+G80</f>
        <v>36</v>
      </c>
      <c r="H87" s="19">
        <f t="shared" si="61"/>
        <v>39</v>
      </c>
      <c r="I87" s="19">
        <f t="shared" si="61"/>
        <v>53</v>
      </c>
      <c r="J87" s="20">
        <f t="shared" si="61"/>
        <v>15</v>
      </c>
      <c r="K87" s="19">
        <f t="shared" si="61"/>
        <v>45</v>
      </c>
      <c r="L87" s="19">
        <f t="shared" ref="L87:M87" si="62">L8+L15+L22+L29+L37+L44+L51+L58+L66+L73+L80</f>
        <v>23</v>
      </c>
      <c r="M87" s="19">
        <f t="shared" si="62"/>
        <v>25</v>
      </c>
      <c r="N87" s="19">
        <f t="shared" ref="N87:O87" si="63">N8+N15+N22+N29+N37+N44+N51+N58+N66+N73+N80</f>
        <v>23</v>
      </c>
      <c r="O87" s="19">
        <f t="shared" si="63"/>
        <v>12</v>
      </c>
      <c r="P87" s="19">
        <f t="shared" ref="P87:R87" si="64">P8+P15+P22+P29+P37+P44+P51+P58+P66+P73+P80</f>
        <v>23</v>
      </c>
      <c r="Q87" s="19">
        <f t="shared" si="64"/>
        <v>47</v>
      </c>
      <c r="R87" s="18">
        <f t="shared" si="64"/>
        <v>36</v>
      </c>
      <c r="S87" s="19">
        <f t="shared" ref="S87:T87" si="65">S8+S15+S22+S29+S37+S44+S51+S58+S66+S73+S80</f>
        <v>24</v>
      </c>
      <c r="T87" s="19">
        <f t="shared" si="65"/>
        <v>39</v>
      </c>
      <c r="U87" s="19">
        <f t="shared" ref="U87:V87" si="66">U8+U15+U22+U29+U37+U44+U51+U58+U66+U73+U80</f>
        <v>33</v>
      </c>
      <c r="V87" s="19">
        <f t="shared" si="66"/>
        <v>32</v>
      </c>
      <c r="W87" s="19">
        <f t="shared" ref="W87:Y87" si="67">W8+W15+W22+W29+W37+W44+W51+W58+W66+W73+W80</f>
        <v>35</v>
      </c>
      <c r="X87" s="20">
        <f t="shared" si="67"/>
        <v>23</v>
      </c>
      <c r="Y87" s="18">
        <f t="shared" si="67"/>
        <v>24</v>
      </c>
      <c r="Z87" s="19">
        <f t="shared" ref="Z87:AA87" si="68">Z8+Z15+Z22+Z29+Z37+Z44+Z51+Z58+Z66+Z73+Z80</f>
        <v>17</v>
      </c>
      <c r="AA87" s="19">
        <f t="shared" si="68"/>
        <v>12</v>
      </c>
      <c r="AB87" s="19">
        <f t="shared" ref="AB87:AC87" si="69">AB8+AB15+AB22+AB29+AB37+AB44+AB51+AB58+AB66+AB73+AB80</f>
        <v>19</v>
      </c>
      <c r="AC87" s="19">
        <f t="shared" si="69"/>
        <v>17</v>
      </c>
      <c r="AD87" s="19">
        <f t="shared" ref="AD87:AF87" si="70">AD8+AD15+AD22+AD29+AD37+AD44+AD51+AD58+AD66+AD73+AD80</f>
        <v>18</v>
      </c>
      <c r="AE87" s="20">
        <f t="shared" si="70"/>
        <v>20</v>
      </c>
      <c r="AF87" s="19">
        <f t="shared" si="70"/>
        <v>22</v>
      </c>
    </row>
    <row r="88" spans="1:32" x14ac:dyDescent="0.25">
      <c r="A88" s="2"/>
      <c r="B88" s="21" t="s">
        <v>26</v>
      </c>
      <c r="C88" s="24">
        <f t="shared" ref="C88:D88" si="71">C87/C86*100</f>
        <v>8.4856396866840722</v>
      </c>
      <c r="D88" s="23">
        <f t="shared" si="71"/>
        <v>6.8396226415094334</v>
      </c>
      <c r="E88" s="23">
        <f t="shared" ref="E88:F88" si="72">E87/E86*100</f>
        <v>5.105438401775805</v>
      </c>
      <c r="F88" s="23">
        <f t="shared" si="72"/>
        <v>6.3945578231292517</v>
      </c>
      <c r="G88" s="23">
        <f t="shared" ref="G88:K88" si="73">G87/G86*100</f>
        <v>3.9779005524861875</v>
      </c>
      <c r="H88" s="23">
        <f t="shared" si="73"/>
        <v>4.6987951807228914</v>
      </c>
      <c r="I88" s="23">
        <f t="shared" si="73"/>
        <v>6.6416040100250626</v>
      </c>
      <c r="J88" s="24">
        <f t="shared" si="73"/>
        <v>1.7421602787456445</v>
      </c>
      <c r="K88" s="23">
        <f t="shared" si="73"/>
        <v>5.3699284009546533</v>
      </c>
      <c r="L88" s="23">
        <f t="shared" ref="L88:M88" si="74">L87/L86*100</f>
        <v>2.2977022977022976</v>
      </c>
      <c r="M88" s="23">
        <f t="shared" si="74"/>
        <v>2.9036004645760745</v>
      </c>
      <c r="N88" s="23">
        <f t="shared" ref="N88:O88" si="75">N87/N86*100</f>
        <v>3.116531165311653</v>
      </c>
      <c r="O88" s="23">
        <f t="shared" si="75"/>
        <v>1.5894039735099337</v>
      </c>
      <c r="P88" s="23">
        <f t="shared" ref="P88:R88" si="76">P87/P86*100</f>
        <v>3.1039136302294197</v>
      </c>
      <c r="Q88" s="23">
        <f t="shared" si="76"/>
        <v>5.690072639225181</v>
      </c>
      <c r="R88" s="22">
        <f t="shared" si="76"/>
        <v>5.1355206847360915</v>
      </c>
      <c r="S88" s="23">
        <f t="shared" ref="S88:T88" si="77">S87/S86*100</f>
        <v>2.6460859977949283</v>
      </c>
      <c r="T88" s="23">
        <f t="shared" si="77"/>
        <v>5.0452781371280722</v>
      </c>
      <c r="U88" s="23">
        <f t="shared" ref="U88:V88" si="78">U87/U86*100</f>
        <v>4.225352112676056</v>
      </c>
      <c r="V88" s="23">
        <f t="shared" si="78"/>
        <v>3.9800995024875623</v>
      </c>
      <c r="W88" s="23">
        <f t="shared" ref="W88:Y88" si="79">W87/W86*100</f>
        <v>4.6419098143236077</v>
      </c>
      <c r="X88" s="24">
        <f t="shared" si="79"/>
        <v>2.994791666666667</v>
      </c>
      <c r="Y88" s="22">
        <f t="shared" si="79"/>
        <v>3.1128404669260701</v>
      </c>
      <c r="Z88" s="23">
        <f t="shared" ref="Z88:AA88" si="80">Z87/Z86*100</f>
        <v>1.8826135105204873</v>
      </c>
      <c r="AA88" s="23">
        <f t="shared" si="80"/>
        <v>1.5894039735099337</v>
      </c>
      <c r="AB88" s="23">
        <f t="shared" ref="AB88:AC88" si="81">AB87/AB86*100</f>
        <v>2.3690773067331672</v>
      </c>
      <c r="AC88" s="23">
        <f t="shared" si="81"/>
        <v>2.0457280385078223</v>
      </c>
      <c r="AD88" s="23">
        <f t="shared" ref="AD88:AF88" si="82">AD87/AD86*100</f>
        <v>2.214022140221402</v>
      </c>
      <c r="AE88" s="24">
        <f t="shared" si="82"/>
        <v>2.3419203747072603</v>
      </c>
      <c r="AF88" s="23">
        <f t="shared" si="82"/>
        <v>3.017832647462277</v>
      </c>
    </row>
    <row r="89" spans="1:32" x14ac:dyDescent="0.25">
      <c r="A89" s="16"/>
      <c r="B89" s="52" t="s">
        <v>37</v>
      </c>
      <c r="C89" s="20">
        <f t="shared" ref="C89:D89" si="83">C10+C17+C24+C31+C39+C46+C53+C60+C68+C75+C82</f>
        <v>0</v>
      </c>
      <c r="D89" s="19">
        <f t="shared" si="83"/>
        <v>0</v>
      </c>
      <c r="E89" s="19">
        <f t="shared" ref="E89:F89" si="84">E10+E17+E24+E31+E39+E46+E53+E60+E68+E75+E82</f>
        <v>0</v>
      </c>
      <c r="F89" s="19">
        <f t="shared" si="84"/>
        <v>0</v>
      </c>
      <c r="G89" s="19">
        <f t="shared" ref="G89:K89" si="85">G10+G17+G24+G31+G39+G46+G53+G60+G68+G75+G82</f>
        <v>0</v>
      </c>
      <c r="H89" s="19">
        <f t="shared" si="85"/>
        <v>0</v>
      </c>
      <c r="I89" s="19">
        <f t="shared" si="85"/>
        <v>0</v>
      </c>
      <c r="J89" s="20">
        <f t="shared" si="85"/>
        <v>0</v>
      </c>
      <c r="K89" s="19">
        <f t="shared" si="85"/>
        <v>0</v>
      </c>
      <c r="L89" s="19">
        <f t="shared" ref="L89:M89" si="86">L10+L17+L24+L31+L39+L46+L53+L60+L68+L75+L82</f>
        <v>0</v>
      </c>
      <c r="M89" s="19">
        <f t="shared" si="86"/>
        <v>0</v>
      </c>
      <c r="N89" s="19">
        <f t="shared" ref="N89:O89" si="87">N10+N17+N24+N31+N39+N46+N53+N60+N68+N75+N82</f>
        <v>0</v>
      </c>
      <c r="O89" s="19">
        <f t="shared" si="87"/>
        <v>0</v>
      </c>
      <c r="P89" s="19">
        <f t="shared" ref="P89:R89" si="88">P10+P17+P24+P31+P39+P46+P53+P60+P68+P75+P82</f>
        <v>0</v>
      </c>
      <c r="Q89" s="19">
        <f t="shared" si="88"/>
        <v>0</v>
      </c>
      <c r="R89" s="18">
        <f t="shared" si="88"/>
        <v>0</v>
      </c>
      <c r="S89" s="19">
        <f t="shared" ref="S89:T89" si="89">S10+S17+S24+S31+S39+S46+S53+S60+S68+S75+S82</f>
        <v>0</v>
      </c>
      <c r="T89" s="19">
        <f t="shared" si="89"/>
        <v>0</v>
      </c>
      <c r="U89" s="19">
        <f t="shared" ref="U89:V89" si="90">U10+U17+U24+U31+U39+U46+U53+U60+U68+U75+U82</f>
        <v>0</v>
      </c>
      <c r="V89" s="19">
        <f t="shared" si="90"/>
        <v>0</v>
      </c>
      <c r="W89" s="19">
        <f t="shared" ref="W89:Y89" si="91">W10+W17+W24+W31+W39+W46+W53+W60+W68+W75+W82</f>
        <v>0</v>
      </c>
      <c r="X89" s="20">
        <f t="shared" si="91"/>
        <v>0</v>
      </c>
      <c r="Y89" s="18">
        <f t="shared" si="91"/>
        <v>0</v>
      </c>
      <c r="Z89" s="19">
        <f t="shared" ref="Z89:AA89" si="92">Z10+Z17+Z24+Z31+Z39+Z46+Z53+Z60+Z68+Z75+Z82</f>
        <v>0</v>
      </c>
      <c r="AA89" s="19">
        <f t="shared" si="92"/>
        <v>0</v>
      </c>
      <c r="AB89" s="19">
        <f t="shared" ref="AB89:AC89" si="93">AB10+AB17+AB24+AB31+AB39+AB46+AB53+AB60+AB68+AB75+AB82</f>
        <v>0</v>
      </c>
      <c r="AC89" s="19">
        <f t="shared" si="93"/>
        <v>0</v>
      </c>
      <c r="AD89" s="19">
        <f t="shared" ref="AD89:AF89" si="94">AD10+AD17+AD24+AD31+AD39+AD46+AD53+AD60+AD68+AD75+AD82</f>
        <v>0</v>
      </c>
      <c r="AE89" s="20">
        <f t="shared" si="94"/>
        <v>0</v>
      </c>
      <c r="AF89" s="19">
        <f t="shared" si="94"/>
        <v>0</v>
      </c>
    </row>
    <row r="90" spans="1:32" x14ac:dyDescent="0.25">
      <c r="A90" s="16"/>
      <c r="B90" s="53" t="s">
        <v>38</v>
      </c>
      <c r="C90" s="24">
        <f t="shared" ref="C90:D90" si="95">C89/C86*100</f>
        <v>0</v>
      </c>
      <c r="D90" s="23">
        <f t="shared" si="95"/>
        <v>0</v>
      </c>
      <c r="E90" s="23">
        <f t="shared" ref="E90:F90" si="96">E89/E86*100</f>
        <v>0</v>
      </c>
      <c r="F90" s="23">
        <f t="shared" si="96"/>
        <v>0</v>
      </c>
      <c r="G90" s="23">
        <f t="shared" ref="G90:K90" si="97">G89/G86*100</f>
        <v>0</v>
      </c>
      <c r="H90" s="23">
        <f t="shared" si="97"/>
        <v>0</v>
      </c>
      <c r="I90" s="23">
        <f t="shared" si="97"/>
        <v>0</v>
      </c>
      <c r="J90" s="24">
        <f t="shared" si="97"/>
        <v>0</v>
      </c>
      <c r="K90" s="23">
        <f t="shared" si="97"/>
        <v>0</v>
      </c>
      <c r="L90" s="23">
        <f t="shared" ref="L90:M90" si="98">L89/L86*100</f>
        <v>0</v>
      </c>
      <c r="M90" s="23">
        <f t="shared" si="98"/>
        <v>0</v>
      </c>
      <c r="N90" s="23">
        <f t="shared" ref="N90:O90" si="99">N89/N86*100</f>
        <v>0</v>
      </c>
      <c r="O90" s="23">
        <f t="shared" si="99"/>
        <v>0</v>
      </c>
      <c r="P90" s="23">
        <f t="shared" ref="P90:R90" si="100">P89/P86*100</f>
        <v>0</v>
      </c>
      <c r="Q90" s="23">
        <f t="shared" si="100"/>
        <v>0</v>
      </c>
      <c r="R90" s="22">
        <f t="shared" si="100"/>
        <v>0</v>
      </c>
      <c r="S90" s="23">
        <f t="shared" ref="S90:T90" si="101">S89/S86*100</f>
        <v>0</v>
      </c>
      <c r="T90" s="23">
        <f t="shared" si="101"/>
        <v>0</v>
      </c>
      <c r="U90" s="23">
        <f t="shared" ref="U90:V90" si="102">U89/U86*100</f>
        <v>0</v>
      </c>
      <c r="V90" s="23">
        <f t="shared" si="102"/>
        <v>0</v>
      </c>
      <c r="W90" s="23">
        <f t="shared" ref="W90:Y90" si="103">W89/W86*100</f>
        <v>0</v>
      </c>
      <c r="X90" s="24">
        <f t="shared" si="103"/>
        <v>0</v>
      </c>
      <c r="Y90" s="22">
        <f t="shared" si="103"/>
        <v>0</v>
      </c>
      <c r="Z90" s="23">
        <f t="shared" ref="Z90:AA90" si="104">Z89/Z86*100</f>
        <v>0</v>
      </c>
      <c r="AA90" s="23">
        <f t="shared" si="104"/>
        <v>0</v>
      </c>
      <c r="AB90" s="23">
        <f t="shared" ref="AB90:AC90" si="105">AB89/AB86*100</f>
        <v>0</v>
      </c>
      <c r="AC90" s="23">
        <f t="shared" si="105"/>
        <v>0</v>
      </c>
      <c r="AD90" s="23">
        <f t="shared" ref="AD90:AF90" si="106">AD89/AD86*100</f>
        <v>0</v>
      </c>
      <c r="AE90" s="24">
        <f t="shared" si="106"/>
        <v>0</v>
      </c>
      <c r="AF90" s="23">
        <f t="shared" si="106"/>
        <v>0</v>
      </c>
    </row>
    <row r="91" spans="1:32" x14ac:dyDescent="0.25">
      <c r="A91" s="16"/>
      <c r="B91" s="17" t="s">
        <v>39</v>
      </c>
      <c r="C91" s="20">
        <f t="shared" ref="C91:D91" si="107">C12+C19+C26+C33+C41+C48+C55+C62+C70+C77+C84</f>
        <v>112</v>
      </c>
      <c r="D91" s="19">
        <f t="shared" si="107"/>
        <v>139</v>
      </c>
      <c r="E91" s="19">
        <f t="shared" ref="E91:F91" si="108">E12+E19+E26+E33+E41+E48+E55+E62+E70+E77+E84</f>
        <v>124</v>
      </c>
      <c r="F91" s="19">
        <f t="shared" si="108"/>
        <v>90</v>
      </c>
      <c r="G91" s="19">
        <f t="shared" ref="G91:K91" si="109">G12+G19+G26+G33+G41+G48+G55+G62+G70+G77+G84</f>
        <v>161</v>
      </c>
      <c r="H91" s="19">
        <f t="shared" si="109"/>
        <v>132</v>
      </c>
      <c r="I91" s="19">
        <f t="shared" si="109"/>
        <v>148</v>
      </c>
      <c r="J91" s="20">
        <f t="shared" si="109"/>
        <v>127</v>
      </c>
      <c r="K91" s="19">
        <f t="shared" si="109"/>
        <v>147</v>
      </c>
      <c r="L91" s="19">
        <f t="shared" ref="L91:M91" si="110">L12+L19+L26+L33+L41+L48+L55+L62+L70+L77+L84</f>
        <v>169</v>
      </c>
      <c r="M91" s="19">
        <f t="shared" si="110"/>
        <v>137</v>
      </c>
      <c r="N91" s="19">
        <f t="shared" ref="N91:O91" si="111">N12+N19+N26+N33+N41+N48+N55+N62+N70+N77+N84</f>
        <v>123</v>
      </c>
      <c r="O91" s="19">
        <f t="shared" si="111"/>
        <v>137</v>
      </c>
      <c r="P91" s="19">
        <f t="shared" ref="P91:R91" si="112">P12+P19+P26+P33+P41+P48+P55+P62+P70+P77+P84</f>
        <v>125</v>
      </c>
      <c r="Q91" s="19">
        <f t="shared" si="112"/>
        <v>169</v>
      </c>
      <c r="R91" s="18">
        <f t="shared" si="112"/>
        <v>114</v>
      </c>
      <c r="S91" s="19">
        <f t="shared" ref="S91:T91" si="113">S12+S19+S26+S33+S41+S48+S55+S62+S70+S77+S84</f>
        <v>179</v>
      </c>
      <c r="T91" s="19">
        <f t="shared" si="113"/>
        <v>116</v>
      </c>
      <c r="U91" s="19">
        <f t="shared" ref="U91:V91" si="114">U12+U19+U26+U33+U41+U48+U55+U62+U70+U77+U84</f>
        <v>130</v>
      </c>
      <c r="V91" s="19">
        <f t="shared" si="114"/>
        <v>124</v>
      </c>
      <c r="W91" s="19">
        <f t="shared" ref="W91:Y91" si="115">W12+W19+W26+W33+W41+W48+W55+W62+W70+W77+W84</f>
        <v>123</v>
      </c>
      <c r="X91" s="20">
        <f t="shared" si="115"/>
        <v>91</v>
      </c>
      <c r="Y91" s="18">
        <f t="shared" si="115"/>
        <v>137</v>
      </c>
      <c r="Z91" s="19">
        <f t="shared" ref="Z91:AA91" si="116">Z12+Z19+Z26+Z33+Z41+Z48+Z55+Z62+Z70+Z77+Z84</f>
        <v>121</v>
      </c>
      <c r="AA91" s="19">
        <f t="shared" si="116"/>
        <v>109</v>
      </c>
      <c r="AB91" s="19">
        <f t="shared" ref="AB91:AC91" si="117">AB12+AB19+AB26+AB33+AB41+AB48+AB55+AB62+AB70+AB77+AB84</f>
        <v>102</v>
      </c>
      <c r="AC91" s="19">
        <f t="shared" si="117"/>
        <v>122</v>
      </c>
      <c r="AD91" s="19">
        <f t="shared" ref="AD91:AF91" si="118">AD12+AD19+AD26+AD33+AD41+AD48+AD55+AD62+AD70+AD77+AD84</f>
        <v>114</v>
      </c>
      <c r="AE91" s="20">
        <f t="shared" si="118"/>
        <v>130</v>
      </c>
      <c r="AF91" s="19">
        <f t="shared" si="118"/>
        <v>104</v>
      </c>
    </row>
    <row r="92" spans="1:32" ht="15.75" thickBot="1" x14ac:dyDescent="0.3">
      <c r="A92" s="16"/>
      <c r="B92" s="44" t="s">
        <v>40</v>
      </c>
      <c r="C92" s="46">
        <f t="shared" ref="C92:D92" si="119">C91/C86*100</f>
        <v>14.621409921671018</v>
      </c>
      <c r="D92" s="25">
        <f t="shared" si="119"/>
        <v>16.391509433962266</v>
      </c>
      <c r="E92" s="25">
        <f t="shared" ref="E92:F92" si="120">E91/E86*100</f>
        <v>13.762486126526083</v>
      </c>
      <c r="F92" s="25">
        <f t="shared" si="120"/>
        <v>12.244897959183673</v>
      </c>
      <c r="G92" s="25">
        <f t="shared" ref="G92:K92" si="121">G91/G86*100</f>
        <v>17.790055248618785</v>
      </c>
      <c r="H92" s="25">
        <f t="shared" si="121"/>
        <v>15.903614457831324</v>
      </c>
      <c r="I92" s="25">
        <f t="shared" si="121"/>
        <v>18.546365914786968</v>
      </c>
      <c r="J92" s="46">
        <f t="shared" si="121"/>
        <v>14.750290360046458</v>
      </c>
      <c r="K92" s="25">
        <f t="shared" si="121"/>
        <v>17.541766109785204</v>
      </c>
      <c r="L92" s="25">
        <f t="shared" ref="L92:M92" si="122">L91/L86*100</f>
        <v>16.883116883116884</v>
      </c>
      <c r="M92" s="25">
        <f t="shared" si="122"/>
        <v>15.911730545876887</v>
      </c>
      <c r="N92" s="25">
        <f t="shared" ref="N92:O92" si="123">N91/N86*100</f>
        <v>16.666666666666664</v>
      </c>
      <c r="O92" s="25">
        <f t="shared" si="123"/>
        <v>18.14569536423841</v>
      </c>
      <c r="P92" s="25">
        <f t="shared" ref="P92:R92" si="124">P91/P86*100</f>
        <v>16.869095816464238</v>
      </c>
      <c r="Q92" s="25">
        <f t="shared" si="124"/>
        <v>20.46004842615012</v>
      </c>
      <c r="R92" s="27">
        <f t="shared" si="124"/>
        <v>16.262482168330955</v>
      </c>
      <c r="S92" s="25">
        <f t="shared" ref="S92:T92" si="125">S91/S86*100</f>
        <v>19.735391400220507</v>
      </c>
      <c r="T92" s="25">
        <f t="shared" si="125"/>
        <v>15.006468305304011</v>
      </c>
      <c r="U92" s="25">
        <f t="shared" ref="U92:V92" si="126">U91/U86*100</f>
        <v>16.645326504481435</v>
      </c>
      <c r="V92" s="25">
        <f t="shared" si="126"/>
        <v>15.422885572139302</v>
      </c>
      <c r="W92" s="25">
        <f t="shared" ref="W92:Y92" si="127">W91/W86*100</f>
        <v>16.312997347480106</v>
      </c>
      <c r="X92" s="46">
        <f t="shared" si="127"/>
        <v>11.848958333333332</v>
      </c>
      <c r="Y92" s="27">
        <f t="shared" si="127"/>
        <v>17.769130998702984</v>
      </c>
      <c r="Z92" s="25">
        <f t="shared" ref="Z92:AA92" si="128">Z91/Z86*100</f>
        <v>13.399778516057587</v>
      </c>
      <c r="AA92" s="25">
        <f t="shared" si="128"/>
        <v>14.437086092715232</v>
      </c>
      <c r="AB92" s="25">
        <f t="shared" ref="AB92:AC92" si="129">AB91/AB86*100</f>
        <v>12.718204488778055</v>
      </c>
      <c r="AC92" s="25">
        <f t="shared" si="129"/>
        <v>14.681107099879661</v>
      </c>
      <c r="AD92" s="25">
        <f t="shared" ref="AD92:AF92" si="130">AD91/AD86*100</f>
        <v>14.022140221402212</v>
      </c>
      <c r="AE92" s="46">
        <f t="shared" si="130"/>
        <v>15.22248243559719</v>
      </c>
      <c r="AF92" s="25">
        <f t="shared" si="130"/>
        <v>14.266117969821673</v>
      </c>
    </row>
    <row r="93" spans="1:32" x14ac:dyDescent="0.25">
      <c r="A93" s="54" t="s">
        <v>24</v>
      </c>
      <c r="E93" s="55"/>
    </row>
    <row r="94" spans="1:32" x14ac:dyDescent="0.25">
      <c r="A94" s="43"/>
    </row>
  </sheetData>
  <mergeCells count="6">
    <mergeCell ref="Y4:AE4"/>
    <mergeCell ref="A5:B6"/>
    <mergeCell ref="D4:J4"/>
    <mergeCell ref="A4:B4"/>
    <mergeCell ref="K4:Q4"/>
    <mergeCell ref="R4:X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9A3F-874E-42F8-B2F3-EAE68B5570AE}">
  <dimension ref="A1:AG96"/>
  <sheetViews>
    <sheetView zoomScale="85" zoomScaleNormal="85" workbookViewId="0">
      <pane xSplit="2" ySplit="6" topLeftCell="AC81" activePane="bottomRight" state="frozen"/>
      <selection pane="topRight" activeCell="C1" sqref="C1"/>
      <selection pane="bottomLeft" activeCell="A7" sqref="A7"/>
      <selection pane="bottomRight" activeCell="U100" sqref="U100"/>
    </sheetView>
  </sheetViews>
  <sheetFormatPr baseColWidth="10" defaultRowHeight="15" x14ac:dyDescent="0.25"/>
  <cols>
    <col min="1" max="1" width="18" customWidth="1"/>
    <col min="2" max="2" width="41.7109375" bestFit="1" customWidth="1"/>
    <col min="23" max="23" width="12.42578125" bestFit="1" customWidth="1"/>
    <col min="24" max="25" width="12.42578125" customWidth="1"/>
  </cols>
  <sheetData>
    <row r="1" spans="1:33" x14ac:dyDescent="0.25">
      <c r="A1" s="1" t="s">
        <v>41</v>
      </c>
      <c r="B1" s="2"/>
      <c r="C1" s="3"/>
      <c r="D1" s="3"/>
      <c r="E1" s="3"/>
      <c r="F1" s="3"/>
      <c r="G1" s="3"/>
      <c r="H1" s="3"/>
      <c r="I1" s="3"/>
      <c r="J1" s="3"/>
    </row>
    <row r="2" spans="1:33" x14ac:dyDescent="0.25">
      <c r="A2" s="1" t="s">
        <v>48</v>
      </c>
      <c r="B2" s="3"/>
      <c r="C2" s="3"/>
      <c r="D2" s="3"/>
      <c r="E2" s="3"/>
      <c r="F2" s="3"/>
      <c r="G2" s="3"/>
      <c r="H2" s="3"/>
      <c r="I2" s="3"/>
      <c r="J2" s="3"/>
    </row>
    <row r="3" spans="1:3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33" ht="15.75" thickBot="1" x14ac:dyDescent="0.3">
      <c r="A4" s="140" t="s">
        <v>0</v>
      </c>
      <c r="B4" s="141"/>
      <c r="C4" s="134" t="s">
        <v>47</v>
      </c>
      <c r="D4" s="134"/>
      <c r="E4" s="134"/>
      <c r="F4" s="134"/>
      <c r="G4" s="134"/>
      <c r="H4" s="135"/>
      <c r="I4" s="134" t="s">
        <v>49</v>
      </c>
      <c r="J4" s="134"/>
      <c r="K4" s="134"/>
      <c r="L4" s="134"/>
      <c r="M4" s="134"/>
      <c r="N4" s="134"/>
      <c r="O4" s="134"/>
      <c r="P4" s="140" t="s">
        <v>50</v>
      </c>
      <c r="Q4" s="134"/>
      <c r="R4" s="134"/>
      <c r="S4" s="134"/>
      <c r="T4" s="134"/>
      <c r="U4" s="134"/>
      <c r="V4" s="135"/>
      <c r="W4" s="140" t="s">
        <v>52</v>
      </c>
      <c r="X4" s="134"/>
      <c r="Y4" s="134"/>
      <c r="Z4" s="134"/>
      <c r="AA4" s="134"/>
      <c r="AB4" s="134"/>
      <c r="AC4" s="135"/>
      <c r="AD4" s="127" t="s">
        <v>51</v>
      </c>
      <c r="AE4" s="128"/>
      <c r="AF4" s="128"/>
      <c r="AG4" s="128"/>
    </row>
    <row r="5" spans="1:33" ht="15.75" thickBot="1" x14ac:dyDescent="0.3">
      <c r="A5" s="136" t="s">
        <v>2</v>
      </c>
      <c r="B5" s="137"/>
      <c r="C5" s="5" t="s">
        <v>4</v>
      </c>
      <c r="D5" s="5" t="s">
        <v>5</v>
      </c>
      <c r="E5" s="5" t="s">
        <v>5</v>
      </c>
      <c r="F5" s="5" t="s">
        <v>6</v>
      </c>
      <c r="G5" s="5" t="s">
        <v>7</v>
      </c>
      <c r="H5" s="6" t="s">
        <v>8</v>
      </c>
      <c r="I5" s="7" t="s">
        <v>3</v>
      </c>
      <c r="J5" s="5" t="s">
        <v>4</v>
      </c>
      <c r="K5" s="5" t="s">
        <v>5</v>
      </c>
      <c r="L5" s="5" t="s">
        <v>5</v>
      </c>
      <c r="M5" s="5" t="s">
        <v>6</v>
      </c>
      <c r="N5" s="5" t="s">
        <v>7</v>
      </c>
      <c r="O5" s="5" t="s">
        <v>8</v>
      </c>
      <c r="P5" s="4" t="s">
        <v>3</v>
      </c>
      <c r="Q5" s="5" t="s">
        <v>4</v>
      </c>
      <c r="R5" s="5" t="s">
        <v>5</v>
      </c>
      <c r="S5" s="5" t="s">
        <v>5</v>
      </c>
      <c r="T5" s="5" t="s">
        <v>6</v>
      </c>
      <c r="U5" s="5" t="s">
        <v>7</v>
      </c>
      <c r="V5" s="6" t="s">
        <v>8</v>
      </c>
      <c r="W5" s="7" t="s">
        <v>3</v>
      </c>
      <c r="X5" s="5" t="s">
        <v>4</v>
      </c>
      <c r="Y5" s="5" t="s">
        <v>5</v>
      </c>
      <c r="Z5" s="5" t="s">
        <v>5</v>
      </c>
      <c r="AA5" s="5" t="s">
        <v>6</v>
      </c>
      <c r="AB5" s="5" t="s">
        <v>7</v>
      </c>
      <c r="AC5" s="6" t="s">
        <v>8</v>
      </c>
      <c r="AD5" s="7" t="s">
        <v>3</v>
      </c>
      <c r="AE5" s="5" t="s">
        <v>4</v>
      </c>
      <c r="AF5" s="5" t="s">
        <v>5</v>
      </c>
      <c r="AG5" s="5" t="s">
        <v>5</v>
      </c>
    </row>
    <row r="6" spans="1:33" ht="15.75" thickBot="1" x14ac:dyDescent="0.3">
      <c r="A6" s="138"/>
      <c r="B6" s="139"/>
      <c r="C6" s="9">
        <v>1</v>
      </c>
      <c r="D6" s="9">
        <v>2</v>
      </c>
      <c r="E6" s="9">
        <v>3</v>
      </c>
      <c r="F6" s="9">
        <v>4</v>
      </c>
      <c r="G6" s="9">
        <v>5</v>
      </c>
      <c r="H6" s="10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8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0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10">
        <v>27</v>
      </c>
      <c r="AD6" s="9">
        <v>28</v>
      </c>
      <c r="AE6" s="9">
        <v>29</v>
      </c>
      <c r="AF6" s="9">
        <v>30</v>
      </c>
      <c r="AG6" s="9">
        <v>31</v>
      </c>
    </row>
    <row r="7" spans="1:33" ht="15.75" thickBot="1" x14ac:dyDescent="0.3">
      <c r="A7" s="11" t="s">
        <v>9</v>
      </c>
      <c r="B7" s="12" t="s">
        <v>10</v>
      </c>
      <c r="C7" s="14">
        <v>54</v>
      </c>
      <c r="D7" s="14">
        <v>83</v>
      </c>
      <c r="E7" s="14">
        <v>81</v>
      </c>
      <c r="F7" s="14">
        <v>85</v>
      </c>
      <c r="G7" s="14">
        <v>55</v>
      </c>
      <c r="H7" s="15">
        <v>53</v>
      </c>
      <c r="I7" s="14">
        <v>54</v>
      </c>
      <c r="J7" s="14">
        <v>86</v>
      </c>
      <c r="K7" s="14">
        <v>88</v>
      </c>
      <c r="L7" s="14">
        <v>81</v>
      </c>
      <c r="M7" s="14">
        <v>58</v>
      </c>
      <c r="N7" s="14">
        <v>74</v>
      </c>
      <c r="O7" s="14">
        <v>66</v>
      </c>
      <c r="P7" s="13">
        <v>63</v>
      </c>
      <c r="Q7" s="14">
        <v>66</v>
      </c>
      <c r="R7" s="14">
        <v>90</v>
      </c>
      <c r="S7" s="14">
        <v>92</v>
      </c>
      <c r="T7" s="14">
        <v>65</v>
      </c>
      <c r="U7" s="14">
        <v>50</v>
      </c>
      <c r="V7" s="15">
        <v>49</v>
      </c>
      <c r="W7" s="14">
        <v>64</v>
      </c>
      <c r="X7" s="14">
        <v>76</v>
      </c>
      <c r="Y7" s="14">
        <v>78</v>
      </c>
      <c r="Z7" s="14">
        <v>66</v>
      </c>
      <c r="AA7" s="14">
        <v>54</v>
      </c>
      <c r="AB7" s="14">
        <v>49</v>
      </c>
      <c r="AC7" s="15">
        <v>61</v>
      </c>
      <c r="AD7" s="14">
        <v>58</v>
      </c>
      <c r="AE7" s="14">
        <v>74</v>
      </c>
      <c r="AF7" s="14">
        <v>78</v>
      </c>
      <c r="AG7" s="14">
        <v>71</v>
      </c>
    </row>
    <row r="8" spans="1:33" x14ac:dyDescent="0.25">
      <c r="A8" s="16"/>
      <c r="B8" s="17" t="s">
        <v>25</v>
      </c>
      <c r="C8" s="19">
        <v>0</v>
      </c>
      <c r="D8" s="19">
        <v>0</v>
      </c>
      <c r="E8" s="19">
        <v>0</v>
      </c>
      <c r="F8" s="19">
        <v>0</v>
      </c>
      <c r="G8" s="19">
        <v>2</v>
      </c>
      <c r="H8" s="20">
        <v>0</v>
      </c>
      <c r="I8" s="19">
        <v>0</v>
      </c>
      <c r="J8" s="19">
        <v>0</v>
      </c>
      <c r="K8" s="19">
        <v>0</v>
      </c>
      <c r="L8" s="19">
        <v>1</v>
      </c>
      <c r="M8" s="19">
        <v>0</v>
      </c>
      <c r="N8" s="19">
        <v>0</v>
      </c>
      <c r="O8" s="19">
        <v>0</v>
      </c>
      <c r="P8" s="18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0">
        <v>0</v>
      </c>
      <c r="W8" s="19">
        <v>0</v>
      </c>
      <c r="X8" s="19">
        <v>0</v>
      </c>
      <c r="Y8" s="19">
        <v>0</v>
      </c>
      <c r="Z8" s="19">
        <v>1</v>
      </c>
      <c r="AA8" s="19">
        <v>0</v>
      </c>
      <c r="AB8" s="19">
        <v>0</v>
      </c>
      <c r="AC8" s="20">
        <v>0</v>
      </c>
      <c r="AD8" s="19">
        <v>0</v>
      </c>
      <c r="AE8" s="19">
        <v>0</v>
      </c>
      <c r="AF8" s="19">
        <v>0</v>
      </c>
      <c r="AG8" s="19">
        <v>0</v>
      </c>
    </row>
    <row r="9" spans="1:33" x14ac:dyDescent="0.25">
      <c r="A9" s="16"/>
      <c r="B9" s="21" t="s">
        <v>26</v>
      </c>
      <c r="C9" s="23">
        <f>C8/C7*100</f>
        <v>0</v>
      </c>
      <c r="D9" s="23">
        <f>D8/D7*100</f>
        <v>0</v>
      </c>
      <c r="E9" s="23">
        <f t="shared" ref="E9:G9" si="0">E8/E7*100</f>
        <v>0</v>
      </c>
      <c r="F9" s="23">
        <f t="shared" si="0"/>
        <v>0</v>
      </c>
      <c r="G9" s="23">
        <f t="shared" si="0"/>
        <v>3.6363636363636362</v>
      </c>
      <c r="H9" s="24">
        <v>0</v>
      </c>
      <c r="I9" s="23">
        <v>0</v>
      </c>
      <c r="J9" s="23">
        <v>0</v>
      </c>
      <c r="K9" s="23">
        <v>0</v>
      </c>
      <c r="L9" s="23">
        <f>L8/L7*100</f>
        <v>1.2345679012345678</v>
      </c>
      <c r="M9" s="23">
        <v>0</v>
      </c>
      <c r="N9" s="23">
        <v>0</v>
      </c>
      <c r="O9" s="23">
        <v>0</v>
      </c>
      <c r="P9" s="22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4">
        <v>0</v>
      </c>
      <c r="W9" s="23">
        <v>0</v>
      </c>
      <c r="X9" s="23">
        <v>0</v>
      </c>
      <c r="Y9" s="23">
        <v>0</v>
      </c>
      <c r="Z9" s="23">
        <f>Z8/Z7*100</f>
        <v>1.5151515151515151</v>
      </c>
      <c r="AA9" s="23">
        <v>0</v>
      </c>
      <c r="AB9" s="23">
        <v>0</v>
      </c>
      <c r="AC9" s="24">
        <v>0</v>
      </c>
      <c r="AD9" s="23">
        <v>0</v>
      </c>
      <c r="AE9" s="23">
        <v>0</v>
      </c>
      <c r="AF9" s="23">
        <v>0</v>
      </c>
      <c r="AG9" s="23">
        <v>1.4084507042253522</v>
      </c>
    </row>
    <row r="10" spans="1:33" x14ac:dyDescent="0.25">
      <c r="A10" s="16"/>
      <c r="B10" s="52" t="s">
        <v>37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20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8">
        <v>0</v>
      </c>
      <c r="Q10" s="19">
        <v>0</v>
      </c>
      <c r="R10" s="19">
        <v>0</v>
      </c>
      <c r="S10" s="19">
        <v>0</v>
      </c>
      <c r="T10" s="57">
        <v>0</v>
      </c>
      <c r="U10" s="19">
        <v>0</v>
      </c>
      <c r="V10" s="20">
        <v>0</v>
      </c>
      <c r="W10" s="19">
        <v>0</v>
      </c>
      <c r="X10" s="19">
        <v>0</v>
      </c>
      <c r="Y10" s="57">
        <v>0</v>
      </c>
      <c r="Z10" s="57">
        <v>0</v>
      </c>
      <c r="AA10" s="57">
        <v>0</v>
      </c>
      <c r="AB10" s="57">
        <v>0</v>
      </c>
      <c r="AC10" s="58">
        <v>0</v>
      </c>
      <c r="AD10" s="57">
        <v>0</v>
      </c>
      <c r="AE10" s="19">
        <v>0</v>
      </c>
      <c r="AF10" s="19">
        <v>0</v>
      </c>
      <c r="AG10" s="19">
        <v>0</v>
      </c>
    </row>
    <row r="11" spans="1:33" x14ac:dyDescent="0.25">
      <c r="A11" s="16"/>
      <c r="B11" s="53" t="s">
        <v>38</v>
      </c>
      <c r="C11" s="23">
        <f>C10/C7*100</f>
        <v>0</v>
      </c>
      <c r="D11" s="23">
        <f>D10/D7*100</f>
        <v>0</v>
      </c>
      <c r="E11" s="23">
        <v>0</v>
      </c>
      <c r="F11" s="23">
        <v>0</v>
      </c>
      <c r="G11" s="23">
        <v>0</v>
      </c>
      <c r="H11" s="24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2">
        <v>0</v>
      </c>
      <c r="Q11" s="47">
        <v>0</v>
      </c>
      <c r="R11" s="47">
        <v>0</v>
      </c>
      <c r="S11" s="47">
        <v>0</v>
      </c>
      <c r="T11" s="47">
        <v>0</v>
      </c>
      <c r="U11" s="23">
        <v>0</v>
      </c>
      <c r="V11" s="24">
        <v>0</v>
      </c>
      <c r="W11" s="23">
        <v>0</v>
      </c>
      <c r="X11" s="23">
        <v>0</v>
      </c>
      <c r="Y11" s="47">
        <v>0</v>
      </c>
      <c r="Z11" s="47">
        <v>0</v>
      </c>
      <c r="AA11" s="47">
        <v>0</v>
      </c>
      <c r="AB11" s="47">
        <v>0</v>
      </c>
      <c r="AC11" s="48">
        <v>0</v>
      </c>
      <c r="AD11" s="47">
        <v>0</v>
      </c>
      <c r="AE11" s="23">
        <v>0</v>
      </c>
      <c r="AF11" s="23">
        <v>0</v>
      </c>
      <c r="AG11" s="23">
        <v>0</v>
      </c>
    </row>
    <row r="12" spans="1:33" x14ac:dyDescent="0.25">
      <c r="A12" s="16"/>
      <c r="B12" s="17" t="s">
        <v>39</v>
      </c>
      <c r="C12" s="57">
        <v>2</v>
      </c>
      <c r="D12" s="57">
        <v>4</v>
      </c>
      <c r="E12" s="57">
        <v>2</v>
      </c>
      <c r="F12" s="57">
        <v>3</v>
      </c>
      <c r="G12" s="57">
        <v>2</v>
      </c>
      <c r="H12" s="58">
        <v>3</v>
      </c>
      <c r="I12" s="57">
        <v>2</v>
      </c>
      <c r="J12" s="57">
        <v>6</v>
      </c>
      <c r="K12" s="57">
        <v>4</v>
      </c>
      <c r="L12" s="57">
        <v>4</v>
      </c>
      <c r="M12" s="57">
        <v>5</v>
      </c>
      <c r="N12" s="57">
        <v>6</v>
      </c>
      <c r="O12" s="58">
        <v>4</v>
      </c>
      <c r="P12" s="51">
        <v>1</v>
      </c>
      <c r="Q12" s="57">
        <v>2</v>
      </c>
      <c r="R12" s="57">
        <v>2</v>
      </c>
      <c r="S12" s="57">
        <v>7</v>
      </c>
      <c r="T12" s="57">
        <v>1</v>
      </c>
      <c r="U12" s="57">
        <v>1</v>
      </c>
      <c r="V12" s="58">
        <v>2</v>
      </c>
      <c r="W12" s="57">
        <v>0</v>
      </c>
      <c r="X12" s="57">
        <v>0</v>
      </c>
      <c r="Y12" s="57">
        <v>0</v>
      </c>
      <c r="Z12" s="57">
        <v>2</v>
      </c>
      <c r="AA12" s="57">
        <v>4</v>
      </c>
      <c r="AB12" s="57">
        <v>4</v>
      </c>
      <c r="AC12" s="58">
        <v>1</v>
      </c>
      <c r="AD12" s="57">
        <v>1</v>
      </c>
      <c r="AE12" s="57">
        <v>1</v>
      </c>
      <c r="AF12" s="57">
        <v>2</v>
      </c>
      <c r="AG12" s="57">
        <v>0</v>
      </c>
    </row>
    <row r="13" spans="1:33" ht="15.75" thickBot="1" x14ac:dyDescent="0.3">
      <c r="A13" s="16"/>
      <c r="B13" s="21" t="s">
        <v>40</v>
      </c>
      <c r="C13" s="59">
        <f t="shared" ref="C13:K13" si="1">C12/C7*100</f>
        <v>3.7037037037037033</v>
      </c>
      <c r="D13" s="59">
        <f t="shared" si="1"/>
        <v>4.8192771084337354</v>
      </c>
      <c r="E13" s="59">
        <f t="shared" si="1"/>
        <v>2.4691358024691357</v>
      </c>
      <c r="F13" s="59">
        <f t="shared" si="1"/>
        <v>3.5294117647058822</v>
      </c>
      <c r="G13" s="59">
        <f t="shared" si="1"/>
        <v>3.6363636363636362</v>
      </c>
      <c r="H13" s="60">
        <f t="shared" si="1"/>
        <v>5.6603773584905666</v>
      </c>
      <c r="I13" s="59">
        <f t="shared" si="1"/>
        <v>3.7037037037037033</v>
      </c>
      <c r="J13" s="59">
        <f t="shared" si="1"/>
        <v>6.9767441860465116</v>
      </c>
      <c r="K13" s="59">
        <f t="shared" si="1"/>
        <v>4.5454545454545459</v>
      </c>
      <c r="L13" s="59">
        <f t="shared" ref="L13:V13" si="2">L12/L7*100</f>
        <v>4.9382716049382713</v>
      </c>
      <c r="M13" s="59">
        <f t="shared" si="2"/>
        <v>8.6206896551724146</v>
      </c>
      <c r="N13" s="59">
        <f t="shared" si="2"/>
        <v>8.1081081081081088</v>
      </c>
      <c r="O13" s="60">
        <f t="shared" si="2"/>
        <v>6.0606060606060606</v>
      </c>
      <c r="P13" s="62">
        <f t="shared" si="2"/>
        <v>1.5873015873015872</v>
      </c>
      <c r="Q13" s="59">
        <f t="shared" si="2"/>
        <v>3.0303030303030303</v>
      </c>
      <c r="R13" s="59">
        <f t="shared" si="2"/>
        <v>2.2222222222222223</v>
      </c>
      <c r="S13" s="59">
        <f t="shared" si="2"/>
        <v>7.608695652173914</v>
      </c>
      <c r="T13" s="59">
        <f t="shared" si="2"/>
        <v>1.5384615384615385</v>
      </c>
      <c r="U13" s="59">
        <f t="shared" si="2"/>
        <v>2</v>
      </c>
      <c r="V13" s="60">
        <f t="shared" si="2"/>
        <v>4.0816326530612246</v>
      </c>
      <c r="W13" s="59">
        <v>0</v>
      </c>
      <c r="X13" s="59">
        <v>0</v>
      </c>
      <c r="Y13" s="59">
        <v>0</v>
      </c>
      <c r="Z13" s="59">
        <f>Z12/Z7*100</f>
        <v>3.0303030303030303</v>
      </c>
      <c r="AA13" s="59">
        <f t="shared" ref="AA13:AB13" si="3">AA12/AA7*100</f>
        <v>7.4074074074074066</v>
      </c>
      <c r="AB13" s="59">
        <f t="shared" si="3"/>
        <v>8.1632653061224492</v>
      </c>
      <c r="AC13" s="60">
        <f>AC12/AC7*100</f>
        <v>1.639344262295082</v>
      </c>
      <c r="AD13" s="59">
        <f>AD12/AD7*100</f>
        <v>1.7241379310344827</v>
      </c>
      <c r="AE13" s="59">
        <f>AE12/AE7*100</f>
        <v>1.3513513513513513</v>
      </c>
      <c r="AF13" s="59">
        <f>AF12/AF7*100</f>
        <v>2.5641025641025639</v>
      </c>
      <c r="AG13" s="59">
        <v>0</v>
      </c>
    </row>
    <row r="14" spans="1:33" ht="15.75" thickBot="1" x14ac:dyDescent="0.3">
      <c r="A14" s="26" t="s">
        <v>11</v>
      </c>
      <c r="B14" s="12" t="s">
        <v>10</v>
      </c>
      <c r="C14" s="14">
        <v>90</v>
      </c>
      <c r="D14" s="14">
        <v>124</v>
      </c>
      <c r="E14" s="14">
        <v>103</v>
      </c>
      <c r="F14" s="14">
        <v>104</v>
      </c>
      <c r="G14" s="14">
        <v>79</v>
      </c>
      <c r="H14" s="15">
        <v>101</v>
      </c>
      <c r="I14" s="14">
        <v>82</v>
      </c>
      <c r="J14" s="14">
        <v>115</v>
      </c>
      <c r="K14" s="14">
        <v>101</v>
      </c>
      <c r="L14" s="14">
        <v>98</v>
      </c>
      <c r="M14" s="14">
        <v>87</v>
      </c>
      <c r="N14" s="14">
        <v>94</v>
      </c>
      <c r="O14" s="14">
        <v>74</v>
      </c>
      <c r="P14" s="13">
        <v>85</v>
      </c>
      <c r="Q14" s="14">
        <v>107</v>
      </c>
      <c r="R14" s="14">
        <v>103</v>
      </c>
      <c r="S14" s="14">
        <v>90</v>
      </c>
      <c r="T14" s="14">
        <v>91</v>
      </c>
      <c r="U14" s="14">
        <v>71</v>
      </c>
      <c r="V14" s="15">
        <v>83</v>
      </c>
      <c r="W14" s="14">
        <v>78</v>
      </c>
      <c r="X14" s="14">
        <v>89</v>
      </c>
      <c r="Y14" s="14">
        <v>92</v>
      </c>
      <c r="Z14" s="14">
        <v>60</v>
      </c>
      <c r="AA14" s="14">
        <v>76</v>
      </c>
      <c r="AB14" s="14">
        <v>100</v>
      </c>
      <c r="AC14" s="15">
        <v>83</v>
      </c>
      <c r="AD14" s="14">
        <v>70</v>
      </c>
      <c r="AE14" s="14">
        <v>83</v>
      </c>
      <c r="AF14" s="14">
        <v>118</v>
      </c>
      <c r="AG14" s="14">
        <v>86</v>
      </c>
    </row>
    <row r="15" spans="1:33" x14ac:dyDescent="0.25">
      <c r="A15" s="16"/>
      <c r="B15" s="17" t="s">
        <v>25</v>
      </c>
      <c r="C15" s="19">
        <v>8</v>
      </c>
      <c r="D15" s="19">
        <v>12</v>
      </c>
      <c r="E15" s="19">
        <v>10</v>
      </c>
      <c r="F15" s="19">
        <v>9</v>
      </c>
      <c r="G15" s="19">
        <v>5</v>
      </c>
      <c r="H15" s="20">
        <v>17</v>
      </c>
      <c r="I15" s="19">
        <v>5</v>
      </c>
      <c r="J15" s="19">
        <v>5</v>
      </c>
      <c r="K15" s="19">
        <v>8</v>
      </c>
      <c r="L15" s="19">
        <v>2</v>
      </c>
      <c r="M15" s="19">
        <v>4</v>
      </c>
      <c r="N15" s="19">
        <v>1</v>
      </c>
      <c r="O15" s="19">
        <v>10</v>
      </c>
      <c r="P15" s="18">
        <v>8</v>
      </c>
      <c r="Q15" s="19">
        <v>1</v>
      </c>
      <c r="R15" s="19">
        <v>4</v>
      </c>
      <c r="S15" s="19">
        <v>2</v>
      </c>
      <c r="T15" s="19">
        <v>5</v>
      </c>
      <c r="U15" s="19">
        <v>4</v>
      </c>
      <c r="V15" s="20">
        <v>4</v>
      </c>
      <c r="W15" s="19">
        <v>2</v>
      </c>
      <c r="X15" s="19">
        <v>5</v>
      </c>
      <c r="Y15" s="19">
        <v>4</v>
      </c>
      <c r="Z15" s="19">
        <v>4</v>
      </c>
      <c r="AA15" s="19">
        <v>0</v>
      </c>
      <c r="AB15" s="19">
        <v>1</v>
      </c>
      <c r="AC15" s="20">
        <v>0</v>
      </c>
      <c r="AD15" s="19">
        <v>0</v>
      </c>
      <c r="AE15" s="19">
        <v>1</v>
      </c>
      <c r="AF15" s="19">
        <v>3</v>
      </c>
      <c r="AG15" s="19">
        <v>1</v>
      </c>
    </row>
    <row r="16" spans="1:33" x14ac:dyDescent="0.25">
      <c r="A16" s="16"/>
      <c r="B16" s="21" t="s">
        <v>26</v>
      </c>
      <c r="C16" s="23">
        <f t="shared" ref="C16:K16" si="4">C15/C14*100</f>
        <v>8.8888888888888893</v>
      </c>
      <c r="D16" s="23">
        <f t="shared" si="4"/>
        <v>9.67741935483871</v>
      </c>
      <c r="E16" s="23">
        <f t="shared" si="4"/>
        <v>9.7087378640776691</v>
      </c>
      <c r="F16" s="23">
        <f t="shared" si="4"/>
        <v>8.6538461538461533</v>
      </c>
      <c r="G16" s="23">
        <f t="shared" si="4"/>
        <v>6.3291139240506329</v>
      </c>
      <c r="H16" s="24">
        <f t="shared" si="4"/>
        <v>16.831683168316832</v>
      </c>
      <c r="I16" s="23">
        <f t="shared" si="4"/>
        <v>6.0975609756097562</v>
      </c>
      <c r="J16" s="23">
        <f t="shared" si="4"/>
        <v>4.3478260869565215</v>
      </c>
      <c r="K16" s="23">
        <f t="shared" si="4"/>
        <v>7.9207920792079207</v>
      </c>
      <c r="L16" s="23">
        <f t="shared" ref="L16:AD16" si="5">L15/L14*100</f>
        <v>2.0408163265306123</v>
      </c>
      <c r="M16" s="23">
        <f t="shared" si="5"/>
        <v>4.5977011494252871</v>
      </c>
      <c r="N16" s="23">
        <f t="shared" si="5"/>
        <v>1.0638297872340425</v>
      </c>
      <c r="O16" s="23">
        <f t="shared" si="5"/>
        <v>13.513513513513514</v>
      </c>
      <c r="P16" s="22">
        <f t="shared" si="5"/>
        <v>9.4117647058823533</v>
      </c>
      <c r="Q16" s="23">
        <f t="shared" si="5"/>
        <v>0.93457943925233633</v>
      </c>
      <c r="R16" s="23">
        <f t="shared" si="5"/>
        <v>3.8834951456310676</v>
      </c>
      <c r="S16" s="23">
        <f t="shared" si="5"/>
        <v>2.2222222222222223</v>
      </c>
      <c r="T16" s="23">
        <f t="shared" si="5"/>
        <v>5.4945054945054945</v>
      </c>
      <c r="U16" s="23">
        <f t="shared" si="5"/>
        <v>5.6338028169014089</v>
      </c>
      <c r="V16" s="24">
        <f t="shared" si="5"/>
        <v>4.8192771084337354</v>
      </c>
      <c r="W16" s="23">
        <f t="shared" si="5"/>
        <v>2.5641025641025639</v>
      </c>
      <c r="X16" s="23">
        <f t="shared" si="5"/>
        <v>5.6179775280898872</v>
      </c>
      <c r="Y16" s="23">
        <f t="shared" si="5"/>
        <v>4.3478260869565215</v>
      </c>
      <c r="Z16" s="23">
        <f t="shared" si="5"/>
        <v>6.666666666666667</v>
      </c>
      <c r="AA16" s="23">
        <f t="shared" si="5"/>
        <v>0</v>
      </c>
      <c r="AB16" s="23">
        <f t="shared" si="5"/>
        <v>1</v>
      </c>
      <c r="AC16" s="24">
        <f t="shared" si="5"/>
        <v>0</v>
      </c>
      <c r="AD16" s="23">
        <f t="shared" si="5"/>
        <v>0</v>
      </c>
      <c r="AE16" s="23">
        <f>AE15/AE14*100</f>
        <v>1.2048192771084338</v>
      </c>
      <c r="AF16" s="23">
        <f>AF15/AF14*100</f>
        <v>2.5423728813559325</v>
      </c>
      <c r="AG16" s="23">
        <f>AG15/AG14*100</f>
        <v>1.1627906976744187</v>
      </c>
    </row>
    <row r="17" spans="1:33" x14ac:dyDescent="0.25">
      <c r="A17" s="16"/>
      <c r="B17" s="52" t="s">
        <v>37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20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8">
        <v>0</v>
      </c>
      <c r="Q17" s="57">
        <v>0</v>
      </c>
      <c r="R17" s="19">
        <v>0</v>
      </c>
      <c r="S17" s="19">
        <v>0</v>
      </c>
      <c r="T17" s="57">
        <v>0</v>
      </c>
      <c r="U17" s="19">
        <v>0</v>
      </c>
      <c r="V17" s="20">
        <v>0</v>
      </c>
      <c r="W17" s="19">
        <v>0</v>
      </c>
      <c r="X17" s="19">
        <v>0</v>
      </c>
      <c r="Y17" s="57">
        <v>0</v>
      </c>
      <c r="Z17" s="57">
        <v>0</v>
      </c>
      <c r="AA17" s="57">
        <v>0</v>
      </c>
      <c r="AB17" s="57">
        <v>0</v>
      </c>
      <c r="AC17" s="58">
        <v>0</v>
      </c>
      <c r="AD17" s="57">
        <v>0</v>
      </c>
      <c r="AE17" s="19">
        <v>0</v>
      </c>
      <c r="AF17" s="19">
        <v>0</v>
      </c>
      <c r="AG17" s="19">
        <v>0</v>
      </c>
    </row>
    <row r="18" spans="1:33" x14ac:dyDescent="0.25">
      <c r="A18" s="16"/>
      <c r="B18" s="53" t="s">
        <v>38</v>
      </c>
      <c r="C18" s="23">
        <f>C17/C14*100</f>
        <v>0</v>
      </c>
      <c r="D18" s="23">
        <f>D17/D14*100</f>
        <v>0</v>
      </c>
      <c r="E18" s="23">
        <v>0</v>
      </c>
      <c r="F18" s="23">
        <v>0</v>
      </c>
      <c r="G18" s="23">
        <v>0</v>
      </c>
      <c r="H18" s="24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2">
        <v>0</v>
      </c>
      <c r="Q18" s="47">
        <v>0</v>
      </c>
      <c r="R18" s="47">
        <v>0</v>
      </c>
      <c r="S18" s="47">
        <v>0</v>
      </c>
      <c r="T18" s="47">
        <v>0</v>
      </c>
      <c r="U18" s="23">
        <v>0</v>
      </c>
      <c r="V18" s="24">
        <v>0</v>
      </c>
      <c r="W18" s="23">
        <v>0</v>
      </c>
      <c r="X18" s="23">
        <v>0</v>
      </c>
      <c r="Y18" s="47">
        <v>0</v>
      </c>
      <c r="Z18" s="47">
        <v>0</v>
      </c>
      <c r="AA18" s="47">
        <v>0</v>
      </c>
      <c r="AB18" s="47">
        <v>0</v>
      </c>
      <c r="AC18" s="48">
        <v>0</v>
      </c>
      <c r="AD18" s="47">
        <v>0</v>
      </c>
      <c r="AE18" s="23">
        <v>0</v>
      </c>
      <c r="AF18" s="23">
        <v>0</v>
      </c>
      <c r="AG18" s="23">
        <v>0</v>
      </c>
    </row>
    <row r="19" spans="1:33" x14ac:dyDescent="0.25">
      <c r="A19" s="16"/>
      <c r="B19" s="17" t="s">
        <v>39</v>
      </c>
      <c r="C19" s="57">
        <v>24</v>
      </c>
      <c r="D19" s="57">
        <v>10</v>
      </c>
      <c r="E19" s="57">
        <v>20</v>
      </c>
      <c r="F19" s="57">
        <v>31</v>
      </c>
      <c r="G19" s="57">
        <v>16</v>
      </c>
      <c r="H19" s="58">
        <v>7</v>
      </c>
      <c r="I19" s="57">
        <v>15</v>
      </c>
      <c r="J19" s="57">
        <v>26</v>
      </c>
      <c r="K19" s="57">
        <v>11</v>
      </c>
      <c r="L19" s="57">
        <v>10</v>
      </c>
      <c r="M19" s="57">
        <v>9</v>
      </c>
      <c r="N19" s="57">
        <v>16</v>
      </c>
      <c r="O19" s="58">
        <v>12</v>
      </c>
      <c r="P19" s="51">
        <v>17</v>
      </c>
      <c r="Q19" s="57">
        <v>16</v>
      </c>
      <c r="R19" s="57">
        <v>4</v>
      </c>
      <c r="S19" s="57">
        <v>11</v>
      </c>
      <c r="T19" s="57">
        <v>12</v>
      </c>
      <c r="U19" s="57">
        <v>7</v>
      </c>
      <c r="V19" s="58">
        <v>7</v>
      </c>
      <c r="W19" s="57">
        <v>10</v>
      </c>
      <c r="X19" s="57">
        <v>6</v>
      </c>
      <c r="Y19" s="57">
        <v>6</v>
      </c>
      <c r="Z19" s="57">
        <v>6</v>
      </c>
      <c r="AA19" s="57">
        <v>9</v>
      </c>
      <c r="AB19" s="57">
        <v>12</v>
      </c>
      <c r="AC19" s="58">
        <v>6</v>
      </c>
      <c r="AD19" s="57">
        <v>9</v>
      </c>
      <c r="AE19" s="57">
        <v>4</v>
      </c>
      <c r="AF19" s="57">
        <v>4</v>
      </c>
      <c r="AG19" s="57">
        <v>7</v>
      </c>
    </row>
    <row r="20" spans="1:33" ht="15.75" thickBot="1" x14ac:dyDescent="0.3">
      <c r="A20" s="16"/>
      <c r="B20" s="21" t="s">
        <v>40</v>
      </c>
      <c r="C20" s="59">
        <f t="shared" ref="C20:K20" si="6">C19/C14*100</f>
        <v>26.666666666666668</v>
      </c>
      <c r="D20" s="59">
        <f t="shared" si="6"/>
        <v>8.064516129032258</v>
      </c>
      <c r="E20" s="59">
        <f t="shared" si="6"/>
        <v>19.417475728155338</v>
      </c>
      <c r="F20" s="59">
        <f t="shared" si="6"/>
        <v>29.807692307692307</v>
      </c>
      <c r="G20" s="59">
        <f t="shared" si="6"/>
        <v>20.253164556962027</v>
      </c>
      <c r="H20" s="60">
        <f t="shared" si="6"/>
        <v>6.9306930693069315</v>
      </c>
      <c r="I20" s="59">
        <f t="shared" si="6"/>
        <v>18.292682926829269</v>
      </c>
      <c r="J20" s="59">
        <f t="shared" si="6"/>
        <v>22.608695652173914</v>
      </c>
      <c r="K20" s="59">
        <f t="shared" si="6"/>
        <v>10.891089108910892</v>
      </c>
      <c r="L20" s="59">
        <f t="shared" ref="L20:AB20" si="7">L19/L14*100</f>
        <v>10.204081632653061</v>
      </c>
      <c r="M20" s="59">
        <f t="shared" si="7"/>
        <v>10.344827586206897</v>
      </c>
      <c r="N20" s="59">
        <f t="shared" si="7"/>
        <v>17.021276595744681</v>
      </c>
      <c r="O20" s="60">
        <f t="shared" si="7"/>
        <v>16.216216216216218</v>
      </c>
      <c r="P20" s="62">
        <f t="shared" si="7"/>
        <v>20</v>
      </c>
      <c r="Q20" s="59">
        <f t="shared" si="7"/>
        <v>14.953271028037381</v>
      </c>
      <c r="R20" s="59">
        <f t="shared" si="7"/>
        <v>3.8834951456310676</v>
      </c>
      <c r="S20" s="59">
        <f t="shared" si="7"/>
        <v>12.222222222222221</v>
      </c>
      <c r="T20" s="59">
        <f t="shared" si="7"/>
        <v>13.186813186813188</v>
      </c>
      <c r="U20" s="59">
        <f t="shared" si="7"/>
        <v>9.8591549295774641</v>
      </c>
      <c r="V20" s="60">
        <f t="shared" si="7"/>
        <v>8.4337349397590362</v>
      </c>
      <c r="W20" s="59">
        <f t="shared" si="7"/>
        <v>12.820512820512819</v>
      </c>
      <c r="X20" s="59">
        <f t="shared" si="7"/>
        <v>6.7415730337078648</v>
      </c>
      <c r="Y20" s="59">
        <f t="shared" si="7"/>
        <v>6.5217391304347823</v>
      </c>
      <c r="Z20" s="59">
        <f t="shared" si="7"/>
        <v>10</v>
      </c>
      <c r="AA20" s="59">
        <f t="shared" si="7"/>
        <v>11.842105263157894</v>
      </c>
      <c r="AB20" s="59">
        <f t="shared" si="7"/>
        <v>12</v>
      </c>
      <c r="AC20" s="60">
        <f>AC19/AC14*100</f>
        <v>7.2289156626506017</v>
      </c>
      <c r="AD20" s="59">
        <f>AD19/AD14*100</f>
        <v>12.857142857142856</v>
      </c>
      <c r="AE20" s="59">
        <f>AE19/AE14*100</f>
        <v>4.8192771084337354</v>
      </c>
      <c r="AF20" s="59">
        <f>AF19/AF14*100</f>
        <v>3.3898305084745761</v>
      </c>
      <c r="AG20" s="59">
        <v>8.1395348837209305</v>
      </c>
    </row>
    <row r="21" spans="1:33" ht="15.75" thickBot="1" x14ac:dyDescent="0.3">
      <c r="A21" s="26" t="s">
        <v>12</v>
      </c>
      <c r="B21" s="12" t="s">
        <v>10</v>
      </c>
      <c r="C21" s="14">
        <v>212</v>
      </c>
      <c r="D21" s="14">
        <v>177</v>
      </c>
      <c r="E21" s="14">
        <v>151</v>
      </c>
      <c r="F21" s="14">
        <v>187</v>
      </c>
      <c r="G21" s="14">
        <v>122</v>
      </c>
      <c r="H21" s="15">
        <v>164</v>
      </c>
      <c r="I21" s="14">
        <v>196</v>
      </c>
      <c r="J21" s="14">
        <v>204</v>
      </c>
      <c r="K21" s="14">
        <v>164</v>
      </c>
      <c r="L21" s="14">
        <v>208</v>
      </c>
      <c r="M21" s="14">
        <v>153</v>
      </c>
      <c r="N21" s="14">
        <v>184</v>
      </c>
      <c r="O21" s="14">
        <v>180</v>
      </c>
      <c r="P21" s="13">
        <v>191</v>
      </c>
      <c r="Q21" s="14">
        <v>184</v>
      </c>
      <c r="R21" s="14">
        <v>158</v>
      </c>
      <c r="S21" s="14">
        <v>166</v>
      </c>
      <c r="T21" s="14">
        <v>163</v>
      </c>
      <c r="U21" s="14">
        <v>148</v>
      </c>
      <c r="V21" s="15">
        <v>155</v>
      </c>
      <c r="W21" s="14">
        <v>151</v>
      </c>
      <c r="X21" s="14">
        <v>132</v>
      </c>
      <c r="Y21" s="14">
        <v>146</v>
      </c>
      <c r="Z21" s="14">
        <v>104</v>
      </c>
      <c r="AA21" s="14">
        <v>138</v>
      </c>
      <c r="AB21" s="14">
        <v>153</v>
      </c>
      <c r="AC21" s="15">
        <v>174</v>
      </c>
      <c r="AD21" s="14">
        <v>127</v>
      </c>
      <c r="AE21" s="14">
        <v>112</v>
      </c>
      <c r="AF21" s="14">
        <v>144</v>
      </c>
      <c r="AG21" s="14">
        <v>137</v>
      </c>
    </row>
    <row r="22" spans="1:33" x14ac:dyDescent="0.25">
      <c r="A22" s="16"/>
      <c r="B22" s="17" t="s">
        <v>25</v>
      </c>
      <c r="C22" s="19">
        <v>1</v>
      </c>
      <c r="D22" s="19">
        <v>0</v>
      </c>
      <c r="E22" s="19">
        <v>0</v>
      </c>
      <c r="F22" s="19">
        <v>0</v>
      </c>
      <c r="G22" s="19">
        <v>2</v>
      </c>
      <c r="H22" s="20">
        <v>3</v>
      </c>
      <c r="I22" s="19">
        <v>0</v>
      </c>
      <c r="J22" s="19">
        <v>0</v>
      </c>
      <c r="K22" s="19">
        <v>0</v>
      </c>
      <c r="L22" s="19">
        <v>2</v>
      </c>
      <c r="M22" s="19">
        <v>0</v>
      </c>
      <c r="N22" s="19">
        <v>1</v>
      </c>
      <c r="O22" s="19">
        <v>0</v>
      </c>
      <c r="P22" s="18">
        <v>0</v>
      </c>
      <c r="Q22" s="19">
        <v>0</v>
      </c>
      <c r="R22" s="19">
        <v>0</v>
      </c>
      <c r="S22" s="19">
        <v>1</v>
      </c>
      <c r="T22" s="19">
        <v>0</v>
      </c>
      <c r="U22" s="19">
        <v>0</v>
      </c>
      <c r="V22" s="20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20">
        <v>0</v>
      </c>
      <c r="AD22" s="19">
        <v>0</v>
      </c>
      <c r="AE22" s="19">
        <v>0</v>
      </c>
      <c r="AF22" s="19">
        <v>1</v>
      </c>
      <c r="AG22" s="19">
        <v>0</v>
      </c>
    </row>
    <row r="23" spans="1:33" x14ac:dyDescent="0.25">
      <c r="A23" s="16"/>
      <c r="B23" s="21" t="s">
        <v>26</v>
      </c>
      <c r="C23" s="23">
        <f t="shared" ref="C23:D23" si="8">C22/C21*100</f>
        <v>0.47169811320754718</v>
      </c>
      <c r="D23" s="23">
        <f t="shared" si="8"/>
        <v>0</v>
      </c>
      <c r="E23" s="23">
        <v>0</v>
      </c>
      <c r="F23" s="23">
        <v>0</v>
      </c>
      <c r="G23" s="23">
        <f>G22/G21*100</f>
        <v>1.639344262295082</v>
      </c>
      <c r="H23" s="24">
        <f>H22/H21*100</f>
        <v>1.8292682926829267</v>
      </c>
      <c r="I23" s="23">
        <v>0</v>
      </c>
      <c r="J23" s="23">
        <v>0</v>
      </c>
      <c r="K23" s="23">
        <v>0</v>
      </c>
      <c r="L23" s="23">
        <f>L22/L21*100</f>
        <v>0.96153846153846156</v>
      </c>
      <c r="M23" s="23">
        <v>0</v>
      </c>
      <c r="N23" s="23">
        <f>N22/N21*100</f>
        <v>0.54347826086956519</v>
      </c>
      <c r="O23" s="23">
        <v>0</v>
      </c>
      <c r="P23" s="22">
        <v>0</v>
      </c>
      <c r="Q23" s="23">
        <v>0</v>
      </c>
      <c r="R23" s="23">
        <v>0</v>
      </c>
      <c r="S23" s="23">
        <f>S22/S21*100</f>
        <v>0.60240963855421692</v>
      </c>
      <c r="T23" s="23">
        <v>0</v>
      </c>
      <c r="U23" s="23">
        <v>0</v>
      </c>
      <c r="V23" s="24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4">
        <v>0</v>
      </c>
      <c r="AD23" s="23">
        <v>0</v>
      </c>
      <c r="AE23" s="23">
        <v>0</v>
      </c>
      <c r="AF23" s="23">
        <f>AF22/AF21*100</f>
        <v>0.69444444444444442</v>
      </c>
      <c r="AG23" s="23">
        <v>2.1897810218978102</v>
      </c>
    </row>
    <row r="24" spans="1:33" x14ac:dyDescent="0.25">
      <c r="A24" s="16"/>
      <c r="B24" s="52" t="s">
        <v>37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20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v>0</v>
      </c>
      <c r="Q24" s="57">
        <v>0</v>
      </c>
      <c r="R24" s="19">
        <v>0</v>
      </c>
      <c r="S24" s="19">
        <v>0</v>
      </c>
      <c r="T24" s="57">
        <v>0</v>
      </c>
      <c r="U24" s="19">
        <v>0</v>
      </c>
      <c r="V24" s="20">
        <v>0</v>
      </c>
      <c r="W24" s="19">
        <v>0</v>
      </c>
      <c r="X24" s="19">
        <v>0</v>
      </c>
      <c r="Y24" s="57">
        <v>0</v>
      </c>
      <c r="Z24" s="57">
        <v>0</v>
      </c>
      <c r="AA24" s="57">
        <v>0</v>
      </c>
      <c r="AB24" s="57">
        <v>0</v>
      </c>
      <c r="AC24" s="58">
        <v>0</v>
      </c>
      <c r="AD24" s="57">
        <v>0</v>
      </c>
      <c r="AE24" s="19">
        <v>0</v>
      </c>
      <c r="AF24" s="19">
        <v>0</v>
      </c>
      <c r="AG24" s="19">
        <v>0</v>
      </c>
    </row>
    <row r="25" spans="1:33" x14ac:dyDescent="0.25">
      <c r="A25" s="16"/>
      <c r="B25" s="53" t="s">
        <v>38</v>
      </c>
      <c r="C25" s="23">
        <f t="shared" ref="C25:D25" si="9">C24/C21*100</f>
        <v>0</v>
      </c>
      <c r="D25" s="23">
        <f t="shared" si="9"/>
        <v>0</v>
      </c>
      <c r="E25" s="23">
        <v>0</v>
      </c>
      <c r="F25" s="23">
        <v>0</v>
      </c>
      <c r="G25" s="23">
        <v>0</v>
      </c>
      <c r="H25" s="24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2">
        <v>0</v>
      </c>
      <c r="Q25" s="47">
        <v>0</v>
      </c>
      <c r="R25" s="47">
        <v>0</v>
      </c>
      <c r="S25" s="47">
        <v>0</v>
      </c>
      <c r="T25" s="47">
        <v>0</v>
      </c>
      <c r="U25" s="23">
        <v>0</v>
      </c>
      <c r="V25" s="24">
        <v>0</v>
      </c>
      <c r="W25" s="23">
        <v>0</v>
      </c>
      <c r="X25" s="23">
        <v>0</v>
      </c>
      <c r="Y25" s="47">
        <v>0</v>
      </c>
      <c r="Z25" s="47">
        <v>0</v>
      </c>
      <c r="AA25" s="47">
        <v>0</v>
      </c>
      <c r="AB25" s="47">
        <v>0</v>
      </c>
      <c r="AC25" s="48">
        <v>0</v>
      </c>
      <c r="AD25" s="47">
        <v>0</v>
      </c>
      <c r="AE25" s="23">
        <v>0</v>
      </c>
      <c r="AF25" s="23">
        <v>0</v>
      </c>
      <c r="AG25" s="23">
        <v>0</v>
      </c>
    </row>
    <row r="26" spans="1:33" x14ac:dyDescent="0.25">
      <c r="A26" s="16"/>
      <c r="B26" s="17" t="s">
        <v>39</v>
      </c>
      <c r="C26" s="57">
        <v>67</v>
      </c>
      <c r="D26" s="57">
        <v>63</v>
      </c>
      <c r="E26" s="57">
        <v>59</v>
      </c>
      <c r="F26" s="57">
        <v>61</v>
      </c>
      <c r="G26" s="57">
        <v>33</v>
      </c>
      <c r="H26" s="58">
        <v>39</v>
      </c>
      <c r="I26" s="57">
        <v>64</v>
      </c>
      <c r="J26" s="57">
        <v>52</v>
      </c>
      <c r="K26" s="57">
        <v>43</v>
      </c>
      <c r="L26" s="57">
        <v>78</v>
      </c>
      <c r="M26" s="57">
        <v>46</v>
      </c>
      <c r="N26" s="57">
        <v>59</v>
      </c>
      <c r="O26" s="58">
        <v>65</v>
      </c>
      <c r="P26" s="51">
        <v>65</v>
      </c>
      <c r="Q26" s="57">
        <v>68</v>
      </c>
      <c r="R26" s="57">
        <v>37</v>
      </c>
      <c r="S26" s="57">
        <v>54</v>
      </c>
      <c r="T26" s="57">
        <v>53</v>
      </c>
      <c r="U26" s="57">
        <v>33</v>
      </c>
      <c r="V26" s="58">
        <v>34</v>
      </c>
      <c r="W26" s="57">
        <v>49</v>
      </c>
      <c r="X26" s="57">
        <v>38</v>
      </c>
      <c r="Y26" s="57">
        <v>54</v>
      </c>
      <c r="Z26" s="57">
        <v>32</v>
      </c>
      <c r="AA26" s="57">
        <v>36</v>
      </c>
      <c r="AB26" s="57">
        <v>46</v>
      </c>
      <c r="AC26" s="58">
        <v>59</v>
      </c>
      <c r="AD26" s="57">
        <v>22</v>
      </c>
      <c r="AE26" s="57">
        <v>31</v>
      </c>
      <c r="AF26" s="57">
        <v>29</v>
      </c>
      <c r="AG26" s="57">
        <v>34</v>
      </c>
    </row>
    <row r="27" spans="1:33" ht="15.75" thickBot="1" x14ac:dyDescent="0.3">
      <c r="A27" s="16"/>
      <c r="B27" s="21" t="s">
        <v>40</v>
      </c>
      <c r="C27" s="59">
        <f t="shared" ref="C27:K27" si="10">C26/C21*100</f>
        <v>31.60377358490566</v>
      </c>
      <c r="D27" s="59">
        <f t="shared" si="10"/>
        <v>35.593220338983052</v>
      </c>
      <c r="E27" s="59">
        <f t="shared" si="10"/>
        <v>39.072847682119203</v>
      </c>
      <c r="F27" s="59">
        <f t="shared" si="10"/>
        <v>32.620320855614978</v>
      </c>
      <c r="G27" s="59">
        <f t="shared" si="10"/>
        <v>27.049180327868854</v>
      </c>
      <c r="H27" s="60">
        <f t="shared" si="10"/>
        <v>23.780487804878049</v>
      </c>
      <c r="I27" s="59">
        <f t="shared" si="10"/>
        <v>32.653061224489797</v>
      </c>
      <c r="J27" s="59">
        <f t="shared" si="10"/>
        <v>25.490196078431371</v>
      </c>
      <c r="K27" s="59">
        <f t="shared" si="10"/>
        <v>26.219512195121951</v>
      </c>
      <c r="L27" s="59">
        <f t="shared" ref="L27:AB27" si="11">L26/L21*100</f>
        <v>37.5</v>
      </c>
      <c r="M27" s="59">
        <f t="shared" si="11"/>
        <v>30.065359477124183</v>
      </c>
      <c r="N27" s="59">
        <f t="shared" si="11"/>
        <v>32.065217391304344</v>
      </c>
      <c r="O27" s="60">
        <f t="shared" si="11"/>
        <v>36.111111111111107</v>
      </c>
      <c r="P27" s="62">
        <f t="shared" si="11"/>
        <v>34.031413612565444</v>
      </c>
      <c r="Q27" s="59">
        <f t="shared" si="11"/>
        <v>36.95652173913043</v>
      </c>
      <c r="R27" s="59">
        <f t="shared" si="11"/>
        <v>23.417721518987342</v>
      </c>
      <c r="S27" s="59">
        <f t="shared" si="11"/>
        <v>32.53012048192771</v>
      </c>
      <c r="T27" s="59">
        <f t="shared" si="11"/>
        <v>32.515337423312886</v>
      </c>
      <c r="U27" s="59">
        <f t="shared" si="11"/>
        <v>22.297297297297298</v>
      </c>
      <c r="V27" s="60">
        <f t="shared" si="11"/>
        <v>21.935483870967744</v>
      </c>
      <c r="W27" s="59">
        <f t="shared" si="11"/>
        <v>32.450331125827816</v>
      </c>
      <c r="X27" s="59">
        <f t="shared" si="11"/>
        <v>28.787878787878789</v>
      </c>
      <c r="Y27" s="59">
        <f t="shared" si="11"/>
        <v>36.986301369863014</v>
      </c>
      <c r="Z27" s="59">
        <f t="shared" si="11"/>
        <v>30.76923076923077</v>
      </c>
      <c r="AA27" s="59">
        <f t="shared" si="11"/>
        <v>26.086956521739129</v>
      </c>
      <c r="AB27" s="59">
        <f t="shared" si="11"/>
        <v>30.065359477124183</v>
      </c>
      <c r="AC27" s="60">
        <f>AC26/AC21*100</f>
        <v>33.90804597701149</v>
      </c>
      <c r="AD27" s="59">
        <f>AD26/AD21*100</f>
        <v>17.322834645669293</v>
      </c>
      <c r="AE27" s="59">
        <f>AE26/AE21*100</f>
        <v>27.678571428571431</v>
      </c>
      <c r="AF27" s="59">
        <f>AF26/AF21*100</f>
        <v>20.138888888888889</v>
      </c>
      <c r="AG27" s="59">
        <v>24.817518248175183</v>
      </c>
    </row>
    <row r="28" spans="1:33" ht="15.75" thickBot="1" x14ac:dyDescent="0.3">
      <c r="A28" s="26" t="s">
        <v>13</v>
      </c>
      <c r="B28" s="12" t="s">
        <v>10</v>
      </c>
      <c r="C28" s="14">
        <v>44</v>
      </c>
      <c r="D28" s="14">
        <v>80</v>
      </c>
      <c r="E28" s="14">
        <v>87</v>
      </c>
      <c r="F28" s="14">
        <v>61</v>
      </c>
      <c r="G28" s="14">
        <v>42</v>
      </c>
      <c r="H28" s="15">
        <v>50</v>
      </c>
      <c r="I28" s="14">
        <v>63</v>
      </c>
      <c r="J28" s="14">
        <v>61</v>
      </c>
      <c r="K28" s="14">
        <v>60</v>
      </c>
      <c r="L28" s="14">
        <v>70</v>
      </c>
      <c r="M28" s="14">
        <v>47</v>
      </c>
      <c r="N28" s="14">
        <v>60</v>
      </c>
      <c r="O28" s="14">
        <v>48</v>
      </c>
      <c r="P28" s="13">
        <v>44</v>
      </c>
      <c r="Q28" s="14">
        <v>70</v>
      </c>
      <c r="R28" s="14">
        <v>61</v>
      </c>
      <c r="S28" s="14">
        <v>64</v>
      </c>
      <c r="T28" s="14">
        <v>54</v>
      </c>
      <c r="U28" s="14">
        <v>32</v>
      </c>
      <c r="V28" s="15">
        <v>46</v>
      </c>
      <c r="W28" s="14">
        <v>48</v>
      </c>
      <c r="X28" s="14">
        <v>54</v>
      </c>
      <c r="Y28" s="14">
        <v>64</v>
      </c>
      <c r="Z28" s="14">
        <v>50</v>
      </c>
      <c r="AA28" s="14">
        <v>37</v>
      </c>
      <c r="AB28" s="14">
        <v>56</v>
      </c>
      <c r="AC28" s="15">
        <v>48</v>
      </c>
      <c r="AD28" s="14">
        <v>52</v>
      </c>
      <c r="AE28" s="14">
        <v>50</v>
      </c>
      <c r="AF28" s="14">
        <v>58</v>
      </c>
      <c r="AG28" s="14">
        <v>70</v>
      </c>
    </row>
    <row r="29" spans="1:33" x14ac:dyDescent="0.25">
      <c r="A29" s="16"/>
      <c r="B29" s="17" t="s">
        <v>25</v>
      </c>
      <c r="C29" s="19">
        <v>0</v>
      </c>
      <c r="D29" s="19">
        <v>1</v>
      </c>
      <c r="E29" s="19">
        <v>2</v>
      </c>
      <c r="F29" s="19">
        <v>0</v>
      </c>
      <c r="G29" s="19">
        <v>0</v>
      </c>
      <c r="H29" s="20">
        <v>0</v>
      </c>
      <c r="I29" s="19">
        <v>4</v>
      </c>
      <c r="J29" s="19">
        <v>1</v>
      </c>
      <c r="K29" s="19">
        <v>2</v>
      </c>
      <c r="L29" s="19">
        <v>0</v>
      </c>
      <c r="M29" s="19">
        <v>0</v>
      </c>
      <c r="N29" s="19">
        <v>0</v>
      </c>
      <c r="O29" s="19">
        <v>0</v>
      </c>
      <c r="P29" s="18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20">
        <v>2</v>
      </c>
      <c r="W29" s="19">
        <v>0</v>
      </c>
      <c r="X29" s="19">
        <v>2</v>
      </c>
      <c r="Y29" s="19">
        <v>1</v>
      </c>
      <c r="Z29" s="19">
        <v>2</v>
      </c>
      <c r="AA29" s="19">
        <v>1</v>
      </c>
      <c r="AB29" s="19">
        <v>0</v>
      </c>
      <c r="AC29" s="20">
        <v>1</v>
      </c>
      <c r="AD29" s="19">
        <v>1</v>
      </c>
      <c r="AE29" s="19">
        <v>0</v>
      </c>
      <c r="AF29" s="19">
        <v>1</v>
      </c>
      <c r="AG29" s="19">
        <v>0</v>
      </c>
    </row>
    <row r="30" spans="1:33" x14ac:dyDescent="0.25">
      <c r="A30" s="16"/>
      <c r="B30" s="21" t="s">
        <v>26</v>
      </c>
      <c r="C30" s="23">
        <f t="shared" ref="C30:K30" si="12">C29/C28*100</f>
        <v>0</v>
      </c>
      <c r="D30" s="23">
        <f t="shared" si="12"/>
        <v>1.25</v>
      </c>
      <c r="E30" s="23">
        <f t="shared" si="12"/>
        <v>2.2988505747126435</v>
      </c>
      <c r="F30" s="23">
        <f t="shared" si="12"/>
        <v>0</v>
      </c>
      <c r="G30" s="23">
        <f t="shared" si="12"/>
        <v>0</v>
      </c>
      <c r="H30" s="24">
        <f t="shared" si="12"/>
        <v>0</v>
      </c>
      <c r="I30" s="23">
        <f t="shared" si="12"/>
        <v>6.3492063492063489</v>
      </c>
      <c r="J30" s="23">
        <f t="shared" si="12"/>
        <v>1.639344262295082</v>
      </c>
      <c r="K30" s="23">
        <f t="shared" si="12"/>
        <v>3.3333333333333335</v>
      </c>
      <c r="L30" s="23">
        <f t="shared" ref="L30:P30" si="13">L29/L28*100</f>
        <v>0</v>
      </c>
      <c r="M30" s="23">
        <f t="shared" si="13"/>
        <v>0</v>
      </c>
      <c r="N30" s="23">
        <f t="shared" si="13"/>
        <v>0</v>
      </c>
      <c r="O30" s="23">
        <f t="shared" si="13"/>
        <v>0</v>
      </c>
      <c r="P30" s="22">
        <f t="shared" si="13"/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4">
        <f>V29/V28*100</f>
        <v>4.3478260869565215</v>
      </c>
      <c r="W30" s="23">
        <v>0</v>
      </c>
      <c r="X30" s="23">
        <f>X29/X28*100</f>
        <v>3.7037037037037033</v>
      </c>
      <c r="Y30" s="23">
        <f>Y29/Y28*100</f>
        <v>1.5625</v>
      </c>
      <c r="Z30" s="23">
        <f t="shared" ref="Z30:AF30" si="14">Z29/Z28*100</f>
        <v>4</v>
      </c>
      <c r="AA30" s="23">
        <f t="shared" si="14"/>
        <v>2.7027027027027026</v>
      </c>
      <c r="AB30" s="23">
        <f t="shared" si="14"/>
        <v>0</v>
      </c>
      <c r="AC30" s="24">
        <f t="shared" si="14"/>
        <v>2.083333333333333</v>
      </c>
      <c r="AD30" s="23">
        <f t="shared" si="14"/>
        <v>1.9230769230769231</v>
      </c>
      <c r="AE30" s="23">
        <f t="shared" si="14"/>
        <v>0</v>
      </c>
      <c r="AF30" s="23">
        <f t="shared" si="14"/>
        <v>1.7241379310344827</v>
      </c>
      <c r="AG30" s="23">
        <v>1.4285714285714286</v>
      </c>
    </row>
    <row r="31" spans="1:33" x14ac:dyDescent="0.25">
      <c r="A31" s="16"/>
      <c r="B31" s="52" t="s">
        <v>37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20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8">
        <v>0</v>
      </c>
      <c r="Q31" s="57">
        <v>0</v>
      </c>
      <c r="R31" s="19">
        <v>0</v>
      </c>
      <c r="S31" s="19">
        <v>0</v>
      </c>
      <c r="T31" s="57">
        <v>0</v>
      </c>
      <c r="U31" s="19">
        <v>0</v>
      </c>
      <c r="V31" s="20">
        <v>0</v>
      </c>
      <c r="W31" s="19">
        <v>0</v>
      </c>
      <c r="X31" s="19">
        <v>0</v>
      </c>
      <c r="Y31" s="57">
        <v>0</v>
      </c>
      <c r="Z31" s="57">
        <v>0</v>
      </c>
      <c r="AA31" s="57">
        <v>0</v>
      </c>
      <c r="AB31" s="57">
        <v>0</v>
      </c>
      <c r="AC31" s="58">
        <v>0</v>
      </c>
      <c r="AD31" s="57">
        <v>0</v>
      </c>
      <c r="AE31" s="19">
        <v>0</v>
      </c>
      <c r="AF31" s="19">
        <v>0</v>
      </c>
      <c r="AG31" s="19">
        <v>0</v>
      </c>
    </row>
    <row r="32" spans="1:33" x14ac:dyDescent="0.25">
      <c r="A32" s="16"/>
      <c r="B32" s="53" t="s">
        <v>38</v>
      </c>
      <c r="C32" s="23">
        <f>C31/C28*100</f>
        <v>0</v>
      </c>
      <c r="D32" s="23">
        <f>D31/D28*100</f>
        <v>0</v>
      </c>
      <c r="E32" s="23">
        <v>0</v>
      </c>
      <c r="F32" s="23">
        <v>0</v>
      </c>
      <c r="G32" s="23">
        <v>0</v>
      </c>
      <c r="H32" s="24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2">
        <v>0</v>
      </c>
      <c r="Q32" s="47">
        <v>0</v>
      </c>
      <c r="R32" s="47">
        <v>0</v>
      </c>
      <c r="S32" s="47">
        <v>0</v>
      </c>
      <c r="T32" s="47">
        <v>0</v>
      </c>
      <c r="U32" s="23">
        <v>0</v>
      </c>
      <c r="V32" s="24">
        <v>0</v>
      </c>
      <c r="W32" s="23">
        <v>0</v>
      </c>
      <c r="X32" s="23">
        <v>0</v>
      </c>
      <c r="Y32" s="47">
        <v>0</v>
      </c>
      <c r="Z32" s="47">
        <v>0</v>
      </c>
      <c r="AA32" s="47">
        <v>0</v>
      </c>
      <c r="AB32" s="47">
        <v>0</v>
      </c>
      <c r="AC32" s="48">
        <v>0</v>
      </c>
      <c r="AD32" s="47">
        <v>0</v>
      </c>
      <c r="AE32" s="23">
        <v>0</v>
      </c>
      <c r="AF32" s="23">
        <v>0</v>
      </c>
      <c r="AG32" s="23">
        <v>0</v>
      </c>
    </row>
    <row r="33" spans="1:33" x14ac:dyDescent="0.25">
      <c r="A33" s="16"/>
      <c r="B33" s="17" t="s">
        <v>39</v>
      </c>
      <c r="C33" s="57">
        <v>3</v>
      </c>
      <c r="D33" s="57">
        <v>18</v>
      </c>
      <c r="E33" s="57">
        <v>12</v>
      </c>
      <c r="F33" s="57">
        <v>7</v>
      </c>
      <c r="G33" s="57">
        <v>8</v>
      </c>
      <c r="H33" s="58">
        <v>3</v>
      </c>
      <c r="I33" s="57">
        <v>4</v>
      </c>
      <c r="J33" s="57">
        <v>9</v>
      </c>
      <c r="K33" s="57">
        <v>8</v>
      </c>
      <c r="L33" s="57">
        <v>5</v>
      </c>
      <c r="M33" s="57">
        <v>6</v>
      </c>
      <c r="N33" s="57">
        <v>5</v>
      </c>
      <c r="O33" s="58">
        <v>5</v>
      </c>
      <c r="P33" s="51">
        <v>1</v>
      </c>
      <c r="Q33" s="57">
        <v>8</v>
      </c>
      <c r="R33" s="57">
        <v>2</v>
      </c>
      <c r="S33" s="57">
        <v>9</v>
      </c>
      <c r="T33" s="57">
        <v>4</v>
      </c>
      <c r="U33" s="57">
        <v>2</v>
      </c>
      <c r="V33" s="58">
        <v>2</v>
      </c>
      <c r="W33" s="57">
        <v>5</v>
      </c>
      <c r="X33" s="57">
        <v>3</v>
      </c>
      <c r="Y33" s="57">
        <v>6</v>
      </c>
      <c r="Z33" s="57">
        <v>4</v>
      </c>
      <c r="AA33" s="57">
        <v>6</v>
      </c>
      <c r="AB33" s="57">
        <v>2</v>
      </c>
      <c r="AC33" s="58">
        <v>6</v>
      </c>
      <c r="AD33" s="57">
        <v>8</v>
      </c>
      <c r="AE33" s="57">
        <v>1</v>
      </c>
      <c r="AF33" s="57">
        <v>7</v>
      </c>
      <c r="AG33" s="57">
        <v>6</v>
      </c>
    </row>
    <row r="34" spans="1:33" ht="15.75" thickBot="1" x14ac:dyDescent="0.3">
      <c r="A34" s="16"/>
      <c r="B34" s="21" t="s">
        <v>40</v>
      </c>
      <c r="C34" s="59">
        <f t="shared" ref="C34:K34" si="15">C33/C28*100</f>
        <v>6.8181818181818175</v>
      </c>
      <c r="D34" s="59">
        <f t="shared" si="15"/>
        <v>22.5</v>
      </c>
      <c r="E34" s="59">
        <f t="shared" si="15"/>
        <v>13.793103448275861</v>
      </c>
      <c r="F34" s="59">
        <f t="shared" si="15"/>
        <v>11.475409836065573</v>
      </c>
      <c r="G34" s="59">
        <f t="shared" si="15"/>
        <v>19.047619047619047</v>
      </c>
      <c r="H34" s="60">
        <f t="shared" si="15"/>
        <v>6</v>
      </c>
      <c r="I34" s="59">
        <f t="shared" si="15"/>
        <v>6.3492063492063489</v>
      </c>
      <c r="J34" s="59">
        <f t="shared" si="15"/>
        <v>14.754098360655737</v>
      </c>
      <c r="K34" s="59">
        <f t="shared" si="15"/>
        <v>13.333333333333334</v>
      </c>
      <c r="L34" s="59">
        <f t="shared" ref="L34:AB34" si="16">L33/L28*100</f>
        <v>7.1428571428571423</v>
      </c>
      <c r="M34" s="59">
        <f t="shared" si="16"/>
        <v>12.76595744680851</v>
      </c>
      <c r="N34" s="59">
        <f t="shared" si="16"/>
        <v>8.3333333333333321</v>
      </c>
      <c r="O34" s="60">
        <f t="shared" si="16"/>
        <v>10.416666666666668</v>
      </c>
      <c r="P34" s="62">
        <f t="shared" si="16"/>
        <v>2.2727272727272729</v>
      </c>
      <c r="Q34" s="25">
        <f t="shared" si="16"/>
        <v>11.428571428571429</v>
      </c>
      <c r="R34" s="25">
        <f t="shared" si="16"/>
        <v>3.278688524590164</v>
      </c>
      <c r="S34" s="25">
        <f t="shared" si="16"/>
        <v>14.0625</v>
      </c>
      <c r="T34" s="25">
        <f t="shared" si="16"/>
        <v>7.4074074074074066</v>
      </c>
      <c r="U34" s="25">
        <f t="shared" si="16"/>
        <v>6.25</v>
      </c>
      <c r="V34" s="46">
        <f t="shared" si="16"/>
        <v>4.3478260869565215</v>
      </c>
      <c r="W34" s="25">
        <f t="shared" si="16"/>
        <v>10.416666666666668</v>
      </c>
      <c r="X34" s="25">
        <f t="shared" si="16"/>
        <v>5.5555555555555554</v>
      </c>
      <c r="Y34" s="25">
        <f t="shared" si="16"/>
        <v>9.375</v>
      </c>
      <c r="Z34" s="25">
        <f t="shared" si="16"/>
        <v>8</v>
      </c>
      <c r="AA34" s="25">
        <f t="shared" si="16"/>
        <v>16.216216216216218</v>
      </c>
      <c r="AB34" s="25">
        <f t="shared" si="16"/>
        <v>3.5714285714285712</v>
      </c>
      <c r="AC34" s="46">
        <f>AC33/AC28*100</f>
        <v>12.5</v>
      </c>
      <c r="AD34" s="25">
        <f>AD33/AD28*100</f>
        <v>15.384615384615385</v>
      </c>
      <c r="AE34" s="25">
        <f>AE33/AE28*100</f>
        <v>2</v>
      </c>
      <c r="AF34" s="25">
        <f>AF33/AF28*100</f>
        <v>12.068965517241379</v>
      </c>
      <c r="AG34" s="25">
        <v>8.5714285714285712</v>
      </c>
    </row>
    <row r="35" spans="1:33" ht="15.75" thickBot="1" x14ac:dyDescent="0.3">
      <c r="A35" s="26" t="s">
        <v>14</v>
      </c>
      <c r="B35" s="12"/>
      <c r="C35" s="14"/>
      <c r="D35" s="14"/>
      <c r="E35" s="14"/>
      <c r="F35" s="14"/>
      <c r="G35" s="14"/>
      <c r="H35" s="15"/>
      <c r="I35" s="14"/>
      <c r="J35" s="14"/>
      <c r="K35" s="14"/>
      <c r="L35" s="14"/>
      <c r="M35" s="14"/>
      <c r="N35" s="14"/>
      <c r="O35" s="14"/>
      <c r="P35" s="13"/>
      <c r="Q35" s="34"/>
      <c r="R35" s="34"/>
      <c r="S35" s="34"/>
      <c r="T35" s="34"/>
      <c r="U35" s="34"/>
      <c r="V35" s="35"/>
      <c r="W35" s="34"/>
      <c r="X35" s="34"/>
      <c r="Y35" s="34"/>
      <c r="Z35" s="34"/>
      <c r="AA35" s="34"/>
      <c r="AB35" s="34"/>
      <c r="AC35" s="35"/>
      <c r="AD35" s="34"/>
      <c r="AE35" s="34"/>
      <c r="AF35" s="34"/>
      <c r="AG35" s="34"/>
    </row>
    <row r="36" spans="1:33" x14ac:dyDescent="0.25">
      <c r="A36" s="31" t="s">
        <v>15</v>
      </c>
      <c r="B36" s="32" t="s">
        <v>10</v>
      </c>
      <c r="C36" s="34">
        <v>86</v>
      </c>
      <c r="D36" s="34">
        <v>81</v>
      </c>
      <c r="E36" s="34">
        <v>77</v>
      </c>
      <c r="F36" s="34">
        <v>79</v>
      </c>
      <c r="G36" s="34">
        <v>50</v>
      </c>
      <c r="H36" s="35">
        <v>88</v>
      </c>
      <c r="I36" s="34">
        <v>76</v>
      </c>
      <c r="J36" s="34">
        <v>70</v>
      </c>
      <c r="K36" s="34">
        <v>97</v>
      </c>
      <c r="L36" s="34">
        <v>85</v>
      </c>
      <c r="M36" s="34">
        <v>99</v>
      </c>
      <c r="N36" s="34">
        <v>79</v>
      </c>
      <c r="O36" s="34">
        <v>94</v>
      </c>
      <c r="P36" s="33">
        <v>96</v>
      </c>
      <c r="Q36" s="34">
        <v>124</v>
      </c>
      <c r="R36" s="34">
        <v>89</v>
      </c>
      <c r="S36" s="34">
        <v>81</v>
      </c>
      <c r="T36" s="34">
        <v>75</v>
      </c>
      <c r="U36" s="34">
        <v>67</v>
      </c>
      <c r="V36" s="35">
        <v>85</v>
      </c>
      <c r="W36" s="34">
        <v>88</v>
      </c>
      <c r="X36" s="34">
        <v>106</v>
      </c>
      <c r="Y36" s="34">
        <v>70</v>
      </c>
      <c r="Z36" s="34">
        <v>55</v>
      </c>
      <c r="AA36" s="34">
        <v>68</v>
      </c>
      <c r="AB36" s="34">
        <v>91</v>
      </c>
      <c r="AC36" s="35">
        <v>91</v>
      </c>
      <c r="AD36" s="34">
        <v>85</v>
      </c>
      <c r="AE36" s="34">
        <v>70</v>
      </c>
      <c r="AF36" s="34">
        <v>67</v>
      </c>
      <c r="AG36" s="34">
        <v>53</v>
      </c>
    </row>
    <row r="37" spans="1:33" x14ac:dyDescent="0.25">
      <c r="A37" s="31" t="s">
        <v>16</v>
      </c>
      <c r="B37" s="17" t="s">
        <v>25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8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20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20">
        <v>0</v>
      </c>
      <c r="AD37" s="19">
        <v>0</v>
      </c>
      <c r="AE37" s="19">
        <v>0</v>
      </c>
      <c r="AF37" s="19">
        <v>0</v>
      </c>
      <c r="AG37" s="19">
        <v>0</v>
      </c>
    </row>
    <row r="38" spans="1:33" x14ac:dyDescent="0.25">
      <c r="A38" s="36"/>
      <c r="B38" s="21" t="s">
        <v>26</v>
      </c>
      <c r="C38" s="23">
        <f>C37/C36*100</f>
        <v>0</v>
      </c>
      <c r="D38" s="23">
        <f>D37/D36*100</f>
        <v>0</v>
      </c>
      <c r="E38" s="23">
        <v>0</v>
      </c>
      <c r="F38" s="23">
        <v>0</v>
      </c>
      <c r="G38" s="23">
        <v>0</v>
      </c>
      <c r="H38" s="24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2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4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4">
        <v>0</v>
      </c>
      <c r="AD38" s="23">
        <v>0</v>
      </c>
      <c r="AE38" s="23">
        <v>0</v>
      </c>
      <c r="AF38" s="23">
        <f>AF37/AF36*100</f>
        <v>0</v>
      </c>
      <c r="AG38" s="23">
        <v>35.849056603773583</v>
      </c>
    </row>
    <row r="39" spans="1:33" x14ac:dyDescent="0.25">
      <c r="A39" s="31"/>
      <c r="B39" s="52" t="s">
        <v>37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8">
        <v>0</v>
      </c>
      <c r="Q39" s="57">
        <v>0</v>
      </c>
      <c r="R39" s="19">
        <v>0</v>
      </c>
      <c r="S39" s="19">
        <v>0</v>
      </c>
      <c r="T39" s="57">
        <v>0</v>
      </c>
      <c r="U39" s="19">
        <v>0</v>
      </c>
      <c r="V39" s="20">
        <v>0</v>
      </c>
      <c r="W39" s="19">
        <v>0</v>
      </c>
      <c r="X39" s="19">
        <v>0</v>
      </c>
      <c r="Y39" s="57">
        <v>0</v>
      </c>
      <c r="Z39" s="57">
        <v>0</v>
      </c>
      <c r="AA39" s="57">
        <v>0</v>
      </c>
      <c r="AB39" s="57">
        <v>0</v>
      </c>
      <c r="AC39" s="58">
        <v>0</v>
      </c>
      <c r="AD39" s="57">
        <v>0</v>
      </c>
      <c r="AE39" s="19">
        <v>0</v>
      </c>
      <c r="AF39" s="19">
        <v>0</v>
      </c>
      <c r="AG39" s="19">
        <v>0</v>
      </c>
    </row>
    <row r="40" spans="1:33" x14ac:dyDescent="0.25">
      <c r="A40" s="36"/>
      <c r="B40" s="21" t="s">
        <v>38</v>
      </c>
      <c r="C40" s="23">
        <f>C39/C36*100</f>
        <v>0</v>
      </c>
      <c r="D40" s="23">
        <f>D39/D36*100</f>
        <v>0</v>
      </c>
      <c r="E40" s="23">
        <v>0</v>
      </c>
      <c r="F40" s="23">
        <v>0</v>
      </c>
      <c r="G40" s="23">
        <v>0</v>
      </c>
      <c r="H40" s="24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v>0</v>
      </c>
      <c r="Q40" s="47">
        <v>0</v>
      </c>
      <c r="R40" s="47">
        <v>0</v>
      </c>
      <c r="S40" s="23">
        <v>0</v>
      </c>
      <c r="T40" s="47">
        <v>0</v>
      </c>
      <c r="U40" s="23">
        <v>0</v>
      </c>
      <c r="V40" s="24">
        <v>0</v>
      </c>
      <c r="W40" s="23">
        <v>0</v>
      </c>
      <c r="X40" s="23">
        <v>0</v>
      </c>
      <c r="Y40" s="47">
        <v>0</v>
      </c>
      <c r="Z40" s="47">
        <v>0</v>
      </c>
      <c r="AA40" s="47">
        <v>0</v>
      </c>
      <c r="AB40" s="47">
        <v>0</v>
      </c>
      <c r="AC40" s="48">
        <v>0</v>
      </c>
      <c r="AD40" s="47">
        <v>0</v>
      </c>
      <c r="AE40" s="23">
        <v>0</v>
      </c>
      <c r="AF40" s="23">
        <v>0</v>
      </c>
      <c r="AG40" s="23">
        <v>0</v>
      </c>
    </row>
    <row r="41" spans="1:33" x14ac:dyDescent="0.25">
      <c r="A41" s="31"/>
      <c r="B41" s="17" t="s">
        <v>39</v>
      </c>
      <c r="C41" s="57">
        <v>14</v>
      </c>
      <c r="D41" s="57">
        <v>15</v>
      </c>
      <c r="E41" s="57">
        <v>15</v>
      </c>
      <c r="F41" s="57">
        <v>13</v>
      </c>
      <c r="G41" s="57">
        <v>12</v>
      </c>
      <c r="H41" s="58">
        <v>18</v>
      </c>
      <c r="I41" s="57">
        <v>14</v>
      </c>
      <c r="J41" s="57">
        <v>13</v>
      </c>
      <c r="K41" s="57">
        <v>23</v>
      </c>
      <c r="L41" s="57">
        <v>24</v>
      </c>
      <c r="M41" s="57">
        <v>18</v>
      </c>
      <c r="N41" s="57">
        <v>28</v>
      </c>
      <c r="O41" s="58">
        <v>16</v>
      </c>
      <c r="P41" s="51">
        <v>22</v>
      </c>
      <c r="Q41" s="57">
        <v>33</v>
      </c>
      <c r="R41" s="57">
        <v>29</v>
      </c>
      <c r="S41" s="57">
        <v>20</v>
      </c>
      <c r="T41" s="57">
        <v>20</v>
      </c>
      <c r="U41" s="57">
        <v>20</v>
      </c>
      <c r="V41" s="58">
        <v>19</v>
      </c>
      <c r="W41" s="57">
        <v>17</v>
      </c>
      <c r="X41" s="57">
        <v>30</v>
      </c>
      <c r="Y41" s="57">
        <v>16</v>
      </c>
      <c r="Z41" s="57">
        <v>11</v>
      </c>
      <c r="AA41" s="57">
        <v>10</v>
      </c>
      <c r="AB41" s="57">
        <v>15</v>
      </c>
      <c r="AC41" s="58">
        <v>22</v>
      </c>
      <c r="AD41" s="57">
        <v>11</v>
      </c>
      <c r="AE41" s="57">
        <v>18</v>
      </c>
      <c r="AF41" s="57">
        <v>10</v>
      </c>
      <c r="AG41" s="57">
        <v>13</v>
      </c>
    </row>
    <row r="42" spans="1:33" x14ac:dyDescent="0.25">
      <c r="A42" s="31"/>
      <c r="B42" s="21" t="s">
        <v>40</v>
      </c>
      <c r="C42" s="59">
        <f t="shared" ref="C42:K42" si="17">C41/C36*100</f>
        <v>16.279069767441861</v>
      </c>
      <c r="D42" s="59">
        <f t="shared" si="17"/>
        <v>18.518518518518519</v>
      </c>
      <c r="E42" s="59">
        <f t="shared" si="17"/>
        <v>19.480519480519483</v>
      </c>
      <c r="F42" s="59">
        <f t="shared" si="17"/>
        <v>16.455696202531644</v>
      </c>
      <c r="G42" s="59">
        <f t="shared" si="17"/>
        <v>24</v>
      </c>
      <c r="H42" s="60">
        <f t="shared" si="17"/>
        <v>20.454545454545457</v>
      </c>
      <c r="I42" s="59">
        <f t="shared" si="17"/>
        <v>18.421052631578945</v>
      </c>
      <c r="J42" s="59">
        <f t="shared" si="17"/>
        <v>18.571428571428573</v>
      </c>
      <c r="K42" s="59">
        <f t="shared" si="17"/>
        <v>23.711340206185564</v>
      </c>
      <c r="L42" s="59">
        <f t="shared" ref="L42:W42" si="18">L41/L36*100</f>
        <v>28.235294117647058</v>
      </c>
      <c r="M42" s="59">
        <f t="shared" si="18"/>
        <v>18.181818181818183</v>
      </c>
      <c r="N42" s="59">
        <f t="shared" si="18"/>
        <v>35.443037974683541</v>
      </c>
      <c r="O42" s="60">
        <f t="shared" si="18"/>
        <v>17.021276595744681</v>
      </c>
      <c r="P42" s="62">
        <f t="shared" si="18"/>
        <v>22.916666666666664</v>
      </c>
      <c r="Q42" s="59">
        <f t="shared" si="18"/>
        <v>26.612903225806448</v>
      </c>
      <c r="R42" s="59">
        <f t="shared" si="18"/>
        <v>32.584269662921351</v>
      </c>
      <c r="S42" s="59">
        <f t="shared" si="18"/>
        <v>24.691358024691358</v>
      </c>
      <c r="T42" s="59">
        <f t="shared" si="18"/>
        <v>26.666666666666668</v>
      </c>
      <c r="U42" s="59">
        <f t="shared" si="18"/>
        <v>29.850746268656714</v>
      </c>
      <c r="V42" s="60">
        <f t="shared" si="18"/>
        <v>22.352941176470591</v>
      </c>
      <c r="W42" s="59">
        <f t="shared" si="18"/>
        <v>19.318181818181817</v>
      </c>
      <c r="X42" s="59">
        <v>0</v>
      </c>
      <c r="Y42" s="59">
        <f t="shared" ref="Y42:AF42" si="19">Y41/Y36*100</f>
        <v>22.857142857142858</v>
      </c>
      <c r="Z42" s="59">
        <f t="shared" si="19"/>
        <v>20</v>
      </c>
      <c r="AA42" s="59">
        <f t="shared" si="19"/>
        <v>14.705882352941178</v>
      </c>
      <c r="AB42" s="59">
        <f t="shared" si="19"/>
        <v>16.483516483516482</v>
      </c>
      <c r="AC42" s="60">
        <f t="shared" si="19"/>
        <v>24.175824175824175</v>
      </c>
      <c r="AD42" s="59">
        <f t="shared" si="19"/>
        <v>12.941176470588237</v>
      </c>
      <c r="AE42" s="59">
        <f t="shared" si="19"/>
        <v>25.714285714285712</v>
      </c>
      <c r="AF42" s="59">
        <f t="shared" si="19"/>
        <v>14.925373134328357</v>
      </c>
      <c r="AG42" s="59">
        <v>24.528301886792452</v>
      </c>
    </row>
    <row r="43" spans="1:33" x14ac:dyDescent="0.25">
      <c r="A43" s="37" t="s">
        <v>15</v>
      </c>
      <c r="B43" s="38" t="s">
        <v>10</v>
      </c>
      <c r="C43" s="29">
        <v>1</v>
      </c>
      <c r="D43" s="29">
        <v>1</v>
      </c>
      <c r="E43" s="29">
        <v>3</v>
      </c>
      <c r="F43" s="29">
        <v>1</v>
      </c>
      <c r="G43" s="29">
        <v>2</v>
      </c>
      <c r="H43" s="30">
        <v>0</v>
      </c>
      <c r="I43" s="29">
        <v>2</v>
      </c>
      <c r="J43" s="29">
        <v>2</v>
      </c>
      <c r="K43" s="29">
        <v>1</v>
      </c>
      <c r="L43" s="29">
        <v>0</v>
      </c>
      <c r="M43" s="29">
        <v>1</v>
      </c>
      <c r="N43" s="29">
        <v>0</v>
      </c>
      <c r="O43" s="29">
        <v>1</v>
      </c>
      <c r="P43" s="28">
        <v>0</v>
      </c>
      <c r="Q43" s="29">
        <v>3</v>
      </c>
      <c r="R43" s="29">
        <v>3</v>
      </c>
      <c r="S43" s="29">
        <v>2</v>
      </c>
      <c r="T43" s="29">
        <v>2</v>
      </c>
      <c r="U43" s="29">
        <v>1</v>
      </c>
      <c r="V43" s="30">
        <v>0</v>
      </c>
      <c r="W43" s="29">
        <v>4</v>
      </c>
      <c r="X43" s="29">
        <v>5</v>
      </c>
      <c r="Y43" s="29">
        <v>1</v>
      </c>
      <c r="Z43" s="29">
        <v>3</v>
      </c>
      <c r="AA43" s="29">
        <v>0</v>
      </c>
      <c r="AB43" s="29">
        <v>1</v>
      </c>
      <c r="AC43" s="30">
        <v>2</v>
      </c>
      <c r="AD43" s="29">
        <v>2</v>
      </c>
      <c r="AE43" s="29">
        <v>2</v>
      </c>
      <c r="AF43" s="29">
        <v>0</v>
      </c>
      <c r="AG43" s="29">
        <v>1</v>
      </c>
    </row>
    <row r="44" spans="1:33" x14ac:dyDescent="0.25">
      <c r="A44" s="31" t="s">
        <v>17</v>
      </c>
      <c r="B44" s="17" t="s">
        <v>25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8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20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20">
        <v>0</v>
      </c>
      <c r="AD44" s="19">
        <v>0</v>
      </c>
      <c r="AE44" s="19">
        <v>0</v>
      </c>
      <c r="AF44" s="19">
        <v>0</v>
      </c>
      <c r="AG44" s="19">
        <v>0</v>
      </c>
    </row>
    <row r="45" spans="1:33" x14ac:dyDescent="0.25">
      <c r="A45" s="31"/>
      <c r="B45" s="21" t="s">
        <v>26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4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2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4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4">
        <v>0</v>
      </c>
      <c r="AD45" s="23">
        <v>0</v>
      </c>
      <c r="AE45" s="23">
        <v>0</v>
      </c>
      <c r="AF45" s="23">
        <v>0</v>
      </c>
      <c r="AG45" s="23">
        <v>0</v>
      </c>
    </row>
    <row r="46" spans="1:33" x14ac:dyDescent="0.25">
      <c r="A46" s="31"/>
      <c r="B46" s="52" t="s">
        <v>37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8">
        <v>0</v>
      </c>
      <c r="Q46" s="57">
        <v>0</v>
      </c>
      <c r="R46" s="19">
        <v>0</v>
      </c>
      <c r="S46" s="19">
        <v>0</v>
      </c>
      <c r="T46" s="57">
        <v>0</v>
      </c>
      <c r="U46" s="19">
        <v>0</v>
      </c>
      <c r="V46" s="20">
        <v>0</v>
      </c>
      <c r="W46" s="19">
        <v>0</v>
      </c>
      <c r="X46" s="19">
        <v>0</v>
      </c>
      <c r="Y46" s="57">
        <v>0</v>
      </c>
      <c r="Z46" s="57">
        <v>0</v>
      </c>
      <c r="AA46" s="57">
        <v>0</v>
      </c>
      <c r="AB46" s="57">
        <v>0</v>
      </c>
      <c r="AC46" s="58">
        <v>0</v>
      </c>
      <c r="AD46" s="57">
        <v>0</v>
      </c>
      <c r="AE46" s="19">
        <v>0</v>
      </c>
      <c r="AF46" s="19">
        <v>0</v>
      </c>
      <c r="AG46" s="19">
        <v>0</v>
      </c>
    </row>
    <row r="47" spans="1:33" x14ac:dyDescent="0.25">
      <c r="A47" s="31"/>
      <c r="B47" s="21" t="s">
        <v>38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4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2">
        <v>0</v>
      </c>
      <c r="Q47" s="47">
        <v>0</v>
      </c>
      <c r="R47" s="47">
        <v>0</v>
      </c>
      <c r="S47" s="23">
        <v>0</v>
      </c>
      <c r="T47" s="47">
        <v>0</v>
      </c>
      <c r="U47" s="23">
        <v>0</v>
      </c>
      <c r="V47" s="24">
        <v>0</v>
      </c>
      <c r="W47" s="23">
        <v>0</v>
      </c>
      <c r="X47" s="23">
        <v>0</v>
      </c>
      <c r="Y47" s="47">
        <v>0</v>
      </c>
      <c r="Z47" s="47">
        <v>0</v>
      </c>
      <c r="AA47" s="47">
        <v>0</v>
      </c>
      <c r="AB47" s="47">
        <v>0</v>
      </c>
      <c r="AC47" s="48">
        <v>0</v>
      </c>
      <c r="AD47" s="47">
        <v>0</v>
      </c>
      <c r="AE47" s="23">
        <v>0</v>
      </c>
      <c r="AF47" s="23">
        <v>0</v>
      </c>
      <c r="AG47" s="23">
        <v>0</v>
      </c>
    </row>
    <row r="48" spans="1:33" x14ac:dyDescent="0.25">
      <c r="A48" s="31"/>
      <c r="B48" s="17" t="s">
        <v>39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8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8">
        <v>0</v>
      </c>
      <c r="P48" s="51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8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8">
        <v>0</v>
      </c>
      <c r="AD48" s="57">
        <v>0</v>
      </c>
      <c r="AE48" s="57">
        <v>0</v>
      </c>
      <c r="AF48" s="57">
        <v>0</v>
      </c>
      <c r="AG48" s="57">
        <v>0</v>
      </c>
    </row>
    <row r="49" spans="1:33" x14ac:dyDescent="0.25">
      <c r="A49" s="31"/>
      <c r="B49" s="21" t="s">
        <v>40</v>
      </c>
      <c r="C49" s="59">
        <v>0</v>
      </c>
      <c r="D49" s="59">
        <v>0</v>
      </c>
      <c r="E49" s="59">
        <v>0</v>
      </c>
      <c r="F49" s="59">
        <v>0</v>
      </c>
      <c r="G49" s="59">
        <v>0</v>
      </c>
      <c r="H49" s="60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60">
        <v>0</v>
      </c>
      <c r="P49" s="62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60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60">
        <v>0</v>
      </c>
      <c r="AD49" s="59">
        <v>0</v>
      </c>
      <c r="AE49" s="59">
        <v>0</v>
      </c>
      <c r="AF49" s="59">
        <v>0</v>
      </c>
      <c r="AG49" s="59">
        <v>0</v>
      </c>
    </row>
    <row r="50" spans="1:33" x14ac:dyDescent="0.25">
      <c r="A50" s="37" t="s">
        <v>15</v>
      </c>
      <c r="B50" s="38" t="s">
        <v>10</v>
      </c>
      <c r="C50" s="29">
        <v>78</v>
      </c>
      <c r="D50" s="29">
        <v>124</v>
      </c>
      <c r="E50" s="29">
        <v>124</v>
      </c>
      <c r="F50" s="29">
        <v>125</v>
      </c>
      <c r="G50" s="29">
        <v>89</v>
      </c>
      <c r="H50" s="30">
        <v>76</v>
      </c>
      <c r="I50" s="29">
        <v>91</v>
      </c>
      <c r="J50" s="29">
        <v>118</v>
      </c>
      <c r="K50" s="29">
        <v>132</v>
      </c>
      <c r="L50" s="29">
        <v>114</v>
      </c>
      <c r="M50" s="29">
        <v>137</v>
      </c>
      <c r="N50" s="29">
        <v>87</v>
      </c>
      <c r="O50" s="29">
        <v>111</v>
      </c>
      <c r="P50" s="28">
        <v>99</v>
      </c>
      <c r="Q50" s="29">
        <v>149</v>
      </c>
      <c r="R50" s="29">
        <v>114</v>
      </c>
      <c r="S50" s="29">
        <v>152</v>
      </c>
      <c r="T50" s="29">
        <v>104</v>
      </c>
      <c r="U50" s="29">
        <v>91</v>
      </c>
      <c r="V50" s="30">
        <v>100</v>
      </c>
      <c r="W50" s="29">
        <v>82</v>
      </c>
      <c r="X50" s="29">
        <v>121</v>
      </c>
      <c r="Y50" s="29">
        <v>107</v>
      </c>
      <c r="Z50" s="34">
        <v>96</v>
      </c>
      <c r="AA50" s="34">
        <v>88</v>
      </c>
      <c r="AB50" s="34">
        <v>120</v>
      </c>
      <c r="AC50" s="35">
        <v>102</v>
      </c>
      <c r="AD50" s="34">
        <v>96</v>
      </c>
      <c r="AE50" s="29">
        <v>110</v>
      </c>
      <c r="AF50" s="29">
        <v>131</v>
      </c>
      <c r="AG50" s="29">
        <v>114</v>
      </c>
    </row>
    <row r="51" spans="1:33" x14ac:dyDescent="0.25">
      <c r="A51" s="31" t="s">
        <v>18</v>
      </c>
      <c r="B51" s="17" t="s">
        <v>25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19">
        <v>0</v>
      </c>
      <c r="J51" s="19">
        <v>0</v>
      </c>
      <c r="K51" s="19">
        <v>0</v>
      </c>
      <c r="L51" s="19">
        <v>1</v>
      </c>
      <c r="M51" s="19">
        <v>0</v>
      </c>
      <c r="N51" s="19">
        <v>0</v>
      </c>
      <c r="O51" s="19">
        <v>0</v>
      </c>
      <c r="P51" s="18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20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20">
        <v>0</v>
      </c>
      <c r="AD51" s="19">
        <v>0</v>
      </c>
      <c r="AE51" s="19">
        <v>0</v>
      </c>
      <c r="AF51" s="19">
        <v>0</v>
      </c>
      <c r="AG51" s="19">
        <v>1</v>
      </c>
    </row>
    <row r="52" spans="1:33" x14ac:dyDescent="0.25">
      <c r="A52" s="31"/>
      <c r="B52" s="21" t="s">
        <v>26</v>
      </c>
      <c r="C52" s="23">
        <f t="shared" ref="C52:D52" si="20">C51/C50*100</f>
        <v>0</v>
      </c>
      <c r="D52" s="23">
        <f t="shared" si="20"/>
        <v>0</v>
      </c>
      <c r="E52" s="23">
        <v>0</v>
      </c>
      <c r="F52" s="23">
        <v>0</v>
      </c>
      <c r="G52" s="23">
        <v>0</v>
      </c>
      <c r="H52" s="24">
        <v>0</v>
      </c>
      <c r="I52" s="23">
        <v>0</v>
      </c>
      <c r="J52" s="23">
        <v>0</v>
      </c>
      <c r="K52" s="23">
        <v>0</v>
      </c>
      <c r="L52" s="23">
        <f>L51/L50*100</f>
        <v>0.8771929824561403</v>
      </c>
      <c r="M52" s="23">
        <v>0</v>
      </c>
      <c r="N52" s="23">
        <v>0</v>
      </c>
      <c r="O52" s="23">
        <v>0</v>
      </c>
      <c r="P52" s="22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4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4">
        <v>0</v>
      </c>
      <c r="AD52" s="23">
        <v>0</v>
      </c>
      <c r="AE52" s="23">
        <v>0</v>
      </c>
      <c r="AF52" s="23">
        <f>AF51/AF50*100</f>
        <v>0</v>
      </c>
      <c r="AG52" s="23">
        <f>AG51/AG50*100</f>
        <v>0.8771929824561403</v>
      </c>
    </row>
    <row r="53" spans="1:33" x14ac:dyDescent="0.25">
      <c r="A53" s="31"/>
      <c r="B53" s="52" t="s">
        <v>37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8">
        <v>0</v>
      </c>
      <c r="Q53" s="57">
        <v>0</v>
      </c>
      <c r="R53" s="19">
        <v>0</v>
      </c>
      <c r="S53" s="19">
        <v>0</v>
      </c>
      <c r="T53" s="57">
        <v>0</v>
      </c>
      <c r="U53" s="19">
        <v>0</v>
      </c>
      <c r="V53" s="20">
        <v>0</v>
      </c>
      <c r="W53" s="19">
        <v>0</v>
      </c>
      <c r="X53" s="19">
        <v>0</v>
      </c>
      <c r="Y53" s="57">
        <v>0</v>
      </c>
      <c r="Z53" s="57">
        <v>0</v>
      </c>
      <c r="AA53" s="57">
        <v>0</v>
      </c>
      <c r="AB53" s="57">
        <v>0</v>
      </c>
      <c r="AC53" s="58">
        <v>0</v>
      </c>
      <c r="AD53" s="57">
        <v>0</v>
      </c>
      <c r="AE53" s="19">
        <v>0</v>
      </c>
      <c r="AF53" s="19">
        <v>0</v>
      </c>
      <c r="AG53" s="19">
        <v>0</v>
      </c>
    </row>
    <row r="54" spans="1:33" x14ac:dyDescent="0.25">
      <c r="A54" s="31"/>
      <c r="B54" s="21" t="s">
        <v>38</v>
      </c>
      <c r="C54" s="23">
        <f>C53/C50*100</f>
        <v>0</v>
      </c>
      <c r="D54" s="23">
        <f>D53/D50*100</f>
        <v>0</v>
      </c>
      <c r="E54" s="23">
        <v>0</v>
      </c>
      <c r="F54" s="23">
        <v>0</v>
      </c>
      <c r="G54" s="23">
        <v>0</v>
      </c>
      <c r="H54" s="24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2">
        <v>0</v>
      </c>
      <c r="Q54" s="47">
        <v>0</v>
      </c>
      <c r="R54" s="47">
        <v>0</v>
      </c>
      <c r="S54" s="23">
        <v>0</v>
      </c>
      <c r="T54" s="47">
        <v>0</v>
      </c>
      <c r="U54" s="23">
        <v>0</v>
      </c>
      <c r="V54" s="24">
        <v>0</v>
      </c>
      <c r="W54" s="23">
        <v>0</v>
      </c>
      <c r="X54" s="23">
        <v>0</v>
      </c>
      <c r="Y54" s="47">
        <v>0</v>
      </c>
      <c r="Z54" s="47">
        <v>0</v>
      </c>
      <c r="AA54" s="47">
        <v>0</v>
      </c>
      <c r="AB54" s="47">
        <v>0</v>
      </c>
      <c r="AC54" s="48">
        <v>0</v>
      </c>
      <c r="AD54" s="47">
        <v>0</v>
      </c>
      <c r="AE54" s="23">
        <v>0</v>
      </c>
      <c r="AF54" s="23">
        <v>0</v>
      </c>
      <c r="AG54" s="23">
        <v>0</v>
      </c>
    </row>
    <row r="55" spans="1:33" x14ac:dyDescent="0.25">
      <c r="A55" s="31"/>
      <c r="B55" s="17" t="s">
        <v>39</v>
      </c>
      <c r="C55" s="57">
        <v>8</v>
      </c>
      <c r="D55" s="57">
        <v>5</v>
      </c>
      <c r="E55" s="57">
        <v>9</v>
      </c>
      <c r="F55" s="57">
        <v>18</v>
      </c>
      <c r="G55" s="57">
        <v>4</v>
      </c>
      <c r="H55" s="58">
        <v>5</v>
      </c>
      <c r="I55" s="57">
        <v>12</v>
      </c>
      <c r="J55" s="57">
        <v>11</v>
      </c>
      <c r="K55" s="57">
        <v>8</v>
      </c>
      <c r="L55" s="57">
        <v>10</v>
      </c>
      <c r="M55" s="57">
        <v>5</v>
      </c>
      <c r="N55" s="57">
        <v>9</v>
      </c>
      <c r="O55" s="58">
        <v>6</v>
      </c>
      <c r="P55" s="51">
        <v>9</v>
      </c>
      <c r="Q55" s="57">
        <v>6</v>
      </c>
      <c r="R55" s="61">
        <v>11</v>
      </c>
      <c r="S55" s="61">
        <v>7</v>
      </c>
      <c r="T55" s="57">
        <v>4</v>
      </c>
      <c r="U55" s="57">
        <v>6</v>
      </c>
      <c r="V55" s="58">
        <v>7</v>
      </c>
      <c r="W55" s="57">
        <v>5</v>
      </c>
      <c r="X55" s="57">
        <v>5</v>
      </c>
      <c r="Y55" s="57">
        <v>9</v>
      </c>
      <c r="Z55" s="57">
        <v>5</v>
      </c>
      <c r="AA55" s="57">
        <v>5</v>
      </c>
      <c r="AB55" s="57">
        <v>5</v>
      </c>
      <c r="AC55" s="58">
        <v>4</v>
      </c>
      <c r="AD55" s="57">
        <v>3</v>
      </c>
      <c r="AE55" s="57">
        <v>6</v>
      </c>
      <c r="AF55" s="57">
        <v>7</v>
      </c>
      <c r="AG55" s="57">
        <v>1</v>
      </c>
    </row>
    <row r="56" spans="1:33" x14ac:dyDescent="0.25">
      <c r="A56" s="31"/>
      <c r="B56" s="21" t="s">
        <v>40</v>
      </c>
      <c r="C56" s="59">
        <f t="shared" ref="C56:K56" si="21">C55/C50*100</f>
        <v>10.256410256410255</v>
      </c>
      <c r="D56" s="59">
        <f t="shared" si="21"/>
        <v>4.032258064516129</v>
      </c>
      <c r="E56" s="59">
        <f t="shared" si="21"/>
        <v>7.2580645161290329</v>
      </c>
      <c r="F56" s="59">
        <f t="shared" si="21"/>
        <v>14.399999999999999</v>
      </c>
      <c r="G56" s="59">
        <f t="shared" si="21"/>
        <v>4.4943820224719104</v>
      </c>
      <c r="H56" s="60">
        <f t="shared" si="21"/>
        <v>6.5789473684210522</v>
      </c>
      <c r="I56" s="59">
        <f t="shared" si="21"/>
        <v>13.186813186813188</v>
      </c>
      <c r="J56" s="59">
        <f t="shared" si="21"/>
        <v>9.3220338983050848</v>
      </c>
      <c r="K56" s="59">
        <f t="shared" si="21"/>
        <v>6.0606060606060606</v>
      </c>
      <c r="L56" s="59">
        <f t="shared" ref="L56:AF56" si="22">L55/L50*100</f>
        <v>8.7719298245614024</v>
      </c>
      <c r="M56" s="59">
        <f t="shared" si="22"/>
        <v>3.6496350364963499</v>
      </c>
      <c r="N56" s="59">
        <f t="shared" si="22"/>
        <v>10.344827586206897</v>
      </c>
      <c r="O56" s="60">
        <f t="shared" si="22"/>
        <v>5.4054054054054053</v>
      </c>
      <c r="P56" s="62">
        <f t="shared" si="22"/>
        <v>9.0909090909090917</v>
      </c>
      <c r="Q56" s="23">
        <f t="shared" si="22"/>
        <v>4.0268456375838921</v>
      </c>
      <c r="R56" s="23">
        <f t="shared" si="22"/>
        <v>9.6491228070175428</v>
      </c>
      <c r="S56" s="23">
        <f t="shared" si="22"/>
        <v>4.6052631578947363</v>
      </c>
      <c r="T56" s="59">
        <f t="shared" si="22"/>
        <v>3.8461538461538463</v>
      </c>
      <c r="U56" s="59">
        <f t="shared" si="22"/>
        <v>6.593406593406594</v>
      </c>
      <c r="V56" s="60">
        <f t="shared" si="22"/>
        <v>7.0000000000000009</v>
      </c>
      <c r="W56" s="59">
        <f t="shared" si="22"/>
        <v>6.0975609756097562</v>
      </c>
      <c r="X56" s="59">
        <f t="shared" si="22"/>
        <v>4.1322314049586781</v>
      </c>
      <c r="Y56" s="59">
        <f t="shared" si="22"/>
        <v>8.4112149532710276</v>
      </c>
      <c r="Z56" s="59">
        <f t="shared" si="22"/>
        <v>5.2083333333333339</v>
      </c>
      <c r="AA56" s="59">
        <f t="shared" si="22"/>
        <v>5.6818181818181817</v>
      </c>
      <c r="AB56" s="59">
        <f t="shared" si="22"/>
        <v>4.1666666666666661</v>
      </c>
      <c r="AC56" s="60">
        <f t="shared" si="22"/>
        <v>3.9215686274509802</v>
      </c>
      <c r="AD56" s="59">
        <f t="shared" si="22"/>
        <v>3.125</v>
      </c>
      <c r="AE56" s="59">
        <f t="shared" si="22"/>
        <v>5.4545454545454541</v>
      </c>
      <c r="AF56" s="59">
        <f t="shared" si="22"/>
        <v>5.343511450381679</v>
      </c>
      <c r="AG56" s="59">
        <v>0.8771929824561403</v>
      </c>
    </row>
    <row r="57" spans="1:33" x14ac:dyDescent="0.25">
      <c r="A57" s="37" t="s">
        <v>15</v>
      </c>
      <c r="B57" s="38" t="s">
        <v>10</v>
      </c>
      <c r="C57" s="29">
        <v>20</v>
      </c>
      <c r="D57" s="29">
        <v>24</v>
      </c>
      <c r="E57" s="29">
        <v>18</v>
      </c>
      <c r="F57" s="29">
        <v>26</v>
      </c>
      <c r="G57" s="29">
        <v>21</v>
      </c>
      <c r="H57" s="30">
        <v>19</v>
      </c>
      <c r="I57" s="29">
        <v>21</v>
      </c>
      <c r="J57" s="29">
        <v>18</v>
      </c>
      <c r="K57" s="29">
        <v>18</v>
      </c>
      <c r="L57" s="29">
        <v>17</v>
      </c>
      <c r="M57" s="29">
        <v>18</v>
      </c>
      <c r="N57" s="29">
        <v>16</v>
      </c>
      <c r="O57" s="29">
        <v>18</v>
      </c>
      <c r="P57" s="28">
        <v>20</v>
      </c>
      <c r="Q57" s="29">
        <v>21</v>
      </c>
      <c r="R57" s="29">
        <v>23</v>
      </c>
      <c r="S57" s="29">
        <v>34</v>
      </c>
      <c r="T57" s="29">
        <v>22</v>
      </c>
      <c r="U57" s="29">
        <v>18</v>
      </c>
      <c r="V57" s="30">
        <v>13</v>
      </c>
      <c r="W57" s="29">
        <v>20</v>
      </c>
      <c r="X57" s="29">
        <v>28</v>
      </c>
      <c r="Y57" s="29">
        <v>29</v>
      </c>
      <c r="Z57" s="29">
        <v>19</v>
      </c>
      <c r="AA57" s="29">
        <v>17</v>
      </c>
      <c r="AB57" s="29">
        <v>16</v>
      </c>
      <c r="AC57" s="30">
        <v>14</v>
      </c>
      <c r="AD57" s="29">
        <v>12</v>
      </c>
      <c r="AE57" s="29">
        <v>17</v>
      </c>
      <c r="AF57" s="29">
        <v>24</v>
      </c>
      <c r="AG57" s="29">
        <v>23</v>
      </c>
    </row>
    <row r="58" spans="1:33" x14ac:dyDescent="0.25">
      <c r="A58" s="56" t="s">
        <v>19</v>
      </c>
      <c r="B58" s="17" t="s">
        <v>25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8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20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20">
        <v>0</v>
      </c>
      <c r="AD58" s="19">
        <v>0</v>
      </c>
      <c r="AE58" s="19">
        <v>0</v>
      </c>
      <c r="AF58" s="19">
        <v>0</v>
      </c>
      <c r="AG58" s="19">
        <v>0</v>
      </c>
    </row>
    <row r="59" spans="1:33" x14ac:dyDescent="0.25">
      <c r="A59" s="16"/>
      <c r="B59" s="21" t="s">
        <v>26</v>
      </c>
      <c r="C59" s="23">
        <f>C58/C57*100</f>
        <v>0</v>
      </c>
      <c r="D59" s="23">
        <f>D58/D57*100</f>
        <v>0</v>
      </c>
      <c r="E59" s="23">
        <v>0</v>
      </c>
      <c r="F59" s="23">
        <v>0</v>
      </c>
      <c r="G59" s="23">
        <v>0</v>
      </c>
      <c r="H59" s="24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2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4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4">
        <v>0</v>
      </c>
      <c r="AD59" s="23">
        <v>0</v>
      </c>
      <c r="AE59" s="23">
        <v>0</v>
      </c>
      <c r="AF59" s="23">
        <v>0</v>
      </c>
      <c r="AG59" s="23">
        <v>0</v>
      </c>
    </row>
    <row r="60" spans="1:33" x14ac:dyDescent="0.25">
      <c r="A60" s="16"/>
      <c r="B60" s="52" t="s">
        <v>37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8">
        <v>0</v>
      </c>
      <c r="Q60" s="57">
        <v>0</v>
      </c>
      <c r="R60" s="19">
        <v>0</v>
      </c>
      <c r="S60" s="19">
        <v>0</v>
      </c>
      <c r="T60" s="57">
        <v>0</v>
      </c>
      <c r="U60" s="19">
        <v>0</v>
      </c>
      <c r="V60" s="20">
        <v>0</v>
      </c>
      <c r="W60" s="19">
        <v>0</v>
      </c>
      <c r="X60" s="19">
        <v>0</v>
      </c>
      <c r="Y60" s="57">
        <v>0</v>
      </c>
      <c r="Z60" s="57">
        <v>0</v>
      </c>
      <c r="AA60" s="57">
        <v>0</v>
      </c>
      <c r="AB60" s="57">
        <v>0</v>
      </c>
      <c r="AC60" s="58">
        <v>0</v>
      </c>
      <c r="AD60" s="57">
        <v>0</v>
      </c>
      <c r="AE60" s="19">
        <v>0</v>
      </c>
      <c r="AF60" s="19">
        <v>0</v>
      </c>
      <c r="AG60" s="19">
        <v>0</v>
      </c>
    </row>
    <row r="61" spans="1:33" x14ac:dyDescent="0.25">
      <c r="A61" s="16"/>
      <c r="B61" s="53" t="s">
        <v>38</v>
      </c>
      <c r="C61" s="23">
        <f>C60/C57*100</f>
        <v>0</v>
      </c>
      <c r="D61" s="23">
        <f>D60/D57*100</f>
        <v>0</v>
      </c>
      <c r="E61" s="23">
        <v>0</v>
      </c>
      <c r="F61" s="23">
        <v>0</v>
      </c>
      <c r="G61" s="23">
        <v>0</v>
      </c>
      <c r="H61" s="24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2">
        <v>0</v>
      </c>
      <c r="Q61" s="47">
        <v>0</v>
      </c>
      <c r="R61" s="47">
        <v>0</v>
      </c>
      <c r="S61" s="23">
        <v>0</v>
      </c>
      <c r="T61" s="47">
        <v>0</v>
      </c>
      <c r="U61" s="23">
        <v>0</v>
      </c>
      <c r="V61" s="24">
        <v>0</v>
      </c>
      <c r="W61" s="23">
        <v>0</v>
      </c>
      <c r="X61" s="23">
        <v>0</v>
      </c>
      <c r="Y61" s="47">
        <v>0</v>
      </c>
      <c r="Z61" s="47">
        <v>0</v>
      </c>
      <c r="AA61" s="47">
        <v>0</v>
      </c>
      <c r="AB61" s="47">
        <v>0</v>
      </c>
      <c r="AC61" s="48">
        <v>0</v>
      </c>
      <c r="AD61" s="47">
        <v>0</v>
      </c>
      <c r="AE61" s="23">
        <v>0</v>
      </c>
      <c r="AF61" s="23">
        <v>0</v>
      </c>
      <c r="AG61" s="23">
        <v>0</v>
      </c>
    </row>
    <row r="62" spans="1:33" x14ac:dyDescent="0.25">
      <c r="A62" s="16"/>
      <c r="B62" s="17" t="s">
        <v>39</v>
      </c>
      <c r="C62" s="57">
        <v>0</v>
      </c>
      <c r="D62" s="57">
        <v>0</v>
      </c>
      <c r="E62" s="57">
        <v>1</v>
      </c>
      <c r="F62" s="57">
        <v>0</v>
      </c>
      <c r="G62" s="57">
        <v>0</v>
      </c>
      <c r="H62" s="58">
        <v>0</v>
      </c>
      <c r="I62" s="57">
        <v>0</v>
      </c>
      <c r="J62" s="57">
        <v>2</v>
      </c>
      <c r="K62" s="57">
        <v>0</v>
      </c>
      <c r="L62" s="57">
        <v>0</v>
      </c>
      <c r="M62" s="57">
        <v>0</v>
      </c>
      <c r="N62" s="57">
        <v>0</v>
      </c>
      <c r="O62" s="58">
        <v>1</v>
      </c>
      <c r="P62" s="51">
        <v>0</v>
      </c>
      <c r="Q62" s="57">
        <v>0</v>
      </c>
      <c r="R62" s="57">
        <v>1</v>
      </c>
      <c r="S62" s="57">
        <v>0</v>
      </c>
      <c r="T62" s="57">
        <v>0</v>
      </c>
      <c r="U62" s="57">
        <v>0</v>
      </c>
      <c r="V62" s="58">
        <v>0</v>
      </c>
      <c r="W62" s="57">
        <v>0</v>
      </c>
      <c r="X62" s="57">
        <v>0</v>
      </c>
      <c r="Y62" s="57">
        <v>1</v>
      </c>
      <c r="Z62" s="57">
        <v>0</v>
      </c>
      <c r="AA62" s="57">
        <v>0</v>
      </c>
      <c r="AB62" s="57">
        <v>0</v>
      </c>
      <c r="AC62" s="58">
        <v>0</v>
      </c>
      <c r="AD62" s="57">
        <v>1</v>
      </c>
      <c r="AE62" s="57">
        <v>0</v>
      </c>
      <c r="AF62" s="57">
        <v>0</v>
      </c>
      <c r="AG62" s="57">
        <v>0</v>
      </c>
    </row>
    <row r="63" spans="1:33" ht="15.75" thickBot="1" x14ac:dyDescent="0.3">
      <c r="A63" s="16"/>
      <c r="B63" s="21" t="s">
        <v>40</v>
      </c>
      <c r="C63" s="59">
        <f t="shared" ref="C63:F63" si="23">C62/C57*100</f>
        <v>0</v>
      </c>
      <c r="D63" s="25">
        <f t="shared" si="23"/>
        <v>0</v>
      </c>
      <c r="E63" s="25">
        <f t="shared" si="23"/>
        <v>5.5555555555555554</v>
      </c>
      <c r="F63" s="25">
        <f t="shared" si="23"/>
        <v>0</v>
      </c>
      <c r="G63" s="25">
        <v>0</v>
      </c>
      <c r="H63" s="25">
        <v>0</v>
      </c>
      <c r="I63" s="25">
        <v>0</v>
      </c>
      <c r="J63" s="25">
        <f>J62/J57*100</f>
        <v>11.111111111111111</v>
      </c>
      <c r="K63" s="25">
        <v>0</v>
      </c>
      <c r="L63" s="25">
        <v>0</v>
      </c>
      <c r="M63" s="25">
        <v>0</v>
      </c>
      <c r="N63" s="25">
        <v>0</v>
      </c>
      <c r="O63" s="25">
        <f>O62/O57*100</f>
        <v>5.5555555555555554</v>
      </c>
      <c r="P63" s="27">
        <v>0</v>
      </c>
      <c r="Q63" s="25">
        <v>0</v>
      </c>
      <c r="R63" s="25">
        <f>R62/R57*100</f>
        <v>4.3478260869565215</v>
      </c>
      <c r="S63" s="25">
        <v>0</v>
      </c>
      <c r="T63" s="25">
        <v>0</v>
      </c>
      <c r="U63" s="25">
        <v>0</v>
      </c>
      <c r="V63" s="25">
        <v>0</v>
      </c>
      <c r="W63" s="27">
        <v>0</v>
      </c>
      <c r="X63" s="25">
        <v>0</v>
      </c>
      <c r="Y63" s="25">
        <f>Y62/Y57*100</f>
        <v>3.4482758620689653</v>
      </c>
      <c r="Z63" s="25">
        <f t="shared" ref="Z63:AD63" si="24">Z62/Z57*100</f>
        <v>0</v>
      </c>
      <c r="AA63" s="25">
        <f t="shared" si="24"/>
        <v>0</v>
      </c>
      <c r="AB63" s="25">
        <f t="shared" si="24"/>
        <v>0</v>
      </c>
      <c r="AC63" s="25">
        <f t="shared" si="24"/>
        <v>0</v>
      </c>
      <c r="AD63" s="27">
        <f t="shared" si="24"/>
        <v>8.3333333333333321</v>
      </c>
      <c r="AE63" s="25">
        <v>0</v>
      </c>
      <c r="AF63" s="59">
        <v>0</v>
      </c>
      <c r="AG63" s="59">
        <v>0</v>
      </c>
    </row>
    <row r="64" spans="1:33" ht="15.75" thickBot="1" x14ac:dyDescent="0.3">
      <c r="A64" s="26" t="s">
        <v>20</v>
      </c>
      <c r="B64" s="12"/>
      <c r="C64" s="14"/>
      <c r="D64" s="34"/>
      <c r="E64" s="34"/>
      <c r="F64" s="34"/>
      <c r="G64" s="34"/>
      <c r="H64" s="35"/>
      <c r="I64" s="34"/>
      <c r="J64" s="34"/>
      <c r="K64" s="34"/>
      <c r="L64" s="34"/>
      <c r="M64" s="34"/>
      <c r="N64" s="34"/>
      <c r="O64" s="34"/>
      <c r="P64" s="33"/>
      <c r="Q64" s="34"/>
      <c r="R64" s="34"/>
      <c r="S64" s="34"/>
      <c r="T64" s="34"/>
      <c r="U64" s="34"/>
      <c r="V64" s="35"/>
      <c r="W64" s="34"/>
      <c r="X64" s="34"/>
      <c r="Y64" s="34"/>
      <c r="Z64" s="34"/>
      <c r="AA64" s="34"/>
      <c r="AB64" s="34"/>
      <c r="AC64" s="35"/>
      <c r="AD64" s="34"/>
      <c r="AE64" s="34"/>
      <c r="AF64" s="14"/>
      <c r="AG64" s="14"/>
    </row>
    <row r="65" spans="1:33" x14ac:dyDescent="0.25">
      <c r="A65" s="31" t="s">
        <v>15</v>
      </c>
      <c r="B65" s="32" t="s">
        <v>10</v>
      </c>
      <c r="C65" s="34">
        <v>2</v>
      </c>
      <c r="D65" s="34">
        <v>6</v>
      </c>
      <c r="E65" s="34">
        <v>8</v>
      </c>
      <c r="F65" s="34">
        <v>3</v>
      </c>
      <c r="G65" s="34">
        <v>3</v>
      </c>
      <c r="H65" s="35">
        <v>1</v>
      </c>
      <c r="I65" s="34">
        <v>4</v>
      </c>
      <c r="J65" s="34">
        <v>5</v>
      </c>
      <c r="K65" s="34">
        <v>6</v>
      </c>
      <c r="L65" s="34">
        <v>6</v>
      </c>
      <c r="M65" s="34">
        <v>3</v>
      </c>
      <c r="N65" s="34">
        <v>6</v>
      </c>
      <c r="O65" s="34">
        <v>3</v>
      </c>
      <c r="P65" s="33">
        <v>5</v>
      </c>
      <c r="Q65" s="34">
        <v>7</v>
      </c>
      <c r="R65" s="34">
        <v>5</v>
      </c>
      <c r="S65" s="34">
        <v>8</v>
      </c>
      <c r="T65" s="34">
        <v>2</v>
      </c>
      <c r="U65" s="34">
        <v>3</v>
      </c>
      <c r="V65" s="35">
        <v>6</v>
      </c>
      <c r="W65" s="34">
        <v>3</v>
      </c>
      <c r="X65" s="34">
        <v>7</v>
      </c>
      <c r="Y65" s="34">
        <v>2</v>
      </c>
      <c r="Z65" s="34">
        <v>7</v>
      </c>
      <c r="AA65" s="34">
        <v>5</v>
      </c>
      <c r="AB65" s="34">
        <v>8</v>
      </c>
      <c r="AC65" s="35">
        <v>3</v>
      </c>
      <c r="AD65" s="34">
        <v>4</v>
      </c>
      <c r="AE65" s="34">
        <v>13</v>
      </c>
      <c r="AF65" s="34">
        <v>8</v>
      </c>
      <c r="AG65" s="34">
        <v>5</v>
      </c>
    </row>
    <row r="66" spans="1:33" x14ac:dyDescent="0.25">
      <c r="A66" s="31" t="s">
        <v>17</v>
      </c>
      <c r="B66" s="17" t="s">
        <v>25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20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8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20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20">
        <v>0</v>
      </c>
      <c r="AD66" s="19">
        <v>0</v>
      </c>
      <c r="AE66" s="19">
        <v>0</v>
      </c>
      <c r="AF66" s="19">
        <v>0</v>
      </c>
      <c r="AG66" s="19">
        <v>0</v>
      </c>
    </row>
    <row r="67" spans="1:33" x14ac:dyDescent="0.25">
      <c r="A67" s="39"/>
      <c r="B67" s="21" t="s">
        <v>26</v>
      </c>
      <c r="C67" s="23">
        <f>C66/C65*100</f>
        <v>0</v>
      </c>
      <c r="D67" s="23">
        <f>D66/D65*100</f>
        <v>0</v>
      </c>
      <c r="E67" s="23">
        <v>0</v>
      </c>
      <c r="F67" s="23">
        <v>0</v>
      </c>
      <c r="G67" s="23">
        <v>0</v>
      </c>
      <c r="H67" s="24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2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4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4">
        <v>0</v>
      </c>
      <c r="AD67" s="23">
        <v>0</v>
      </c>
      <c r="AE67" s="23">
        <v>0</v>
      </c>
      <c r="AF67" s="23">
        <v>0</v>
      </c>
      <c r="AG67" s="23">
        <v>0</v>
      </c>
    </row>
    <row r="68" spans="1:33" x14ac:dyDescent="0.25">
      <c r="A68" s="31"/>
      <c r="B68" s="52" t="s">
        <v>37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20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8">
        <v>0</v>
      </c>
      <c r="Q68" s="57">
        <v>0</v>
      </c>
      <c r="R68" s="19">
        <v>0</v>
      </c>
      <c r="S68" s="19">
        <v>0</v>
      </c>
      <c r="T68" s="57">
        <v>0</v>
      </c>
      <c r="U68" s="19">
        <v>0</v>
      </c>
      <c r="V68" s="20">
        <v>0</v>
      </c>
      <c r="W68" s="19">
        <v>0</v>
      </c>
      <c r="X68" s="19">
        <v>0</v>
      </c>
      <c r="Y68" s="57">
        <v>0</v>
      </c>
      <c r="Z68" s="57">
        <v>0</v>
      </c>
      <c r="AA68" s="57">
        <v>0</v>
      </c>
      <c r="AB68" s="57">
        <v>0</v>
      </c>
      <c r="AC68" s="58">
        <v>0</v>
      </c>
      <c r="AD68" s="57">
        <v>0</v>
      </c>
      <c r="AE68" s="19">
        <v>0</v>
      </c>
      <c r="AF68" s="19">
        <v>0</v>
      </c>
      <c r="AG68" s="19">
        <v>0</v>
      </c>
    </row>
    <row r="69" spans="1:33" x14ac:dyDescent="0.25">
      <c r="A69" s="31"/>
      <c r="B69" s="21" t="s">
        <v>38</v>
      </c>
      <c r="C69" s="23">
        <f>C68/C65*100</f>
        <v>0</v>
      </c>
      <c r="D69" s="23">
        <f>D68/D65*100</f>
        <v>0</v>
      </c>
      <c r="E69" s="23">
        <v>0</v>
      </c>
      <c r="F69" s="23">
        <v>0</v>
      </c>
      <c r="G69" s="23">
        <v>0</v>
      </c>
      <c r="H69" s="24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2">
        <v>0</v>
      </c>
      <c r="Q69" s="47">
        <v>0</v>
      </c>
      <c r="R69" s="47">
        <v>0</v>
      </c>
      <c r="S69" s="23">
        <v>0</v>
      </c>
      <c r="T69" s="47">
        <v>0</v>
      </c>
      <c r="U69" s="23">
        <v>0</v>
      </c>
      <c r="V69" s="24">
        <v>0</v>
      </c>
      <c r="W69" s="23">
        <v>0</v>
      </c>
      <c r="X69" s="23">
        <v>0</v>
      </c>
      <c r="Y69" s="47">
        <v>0</v>
      </c>
      <c r="Z69" s="47">
        <v>0</v>
      </c>
      <c r="AA69" s="47">
        <v>0</v>
      </c>
      <c r="AB69" s="47">
        <v>0</v>
      </c>
      <c r="AC69" s="48">
        <v>0</v>
      </c>
      <c r="AD69" s="47">
        <v>0</v>
      </c>
      <c r="AE69" s="23">
        <v>0</v>
      </c>
      <c r="AF69" s="23">
        <v>0</v>
      </c>
      <c r="AG69" s="23">
        <v>0</v>
      </c>
    </row>
    <row r="70" spans="1:33" x14ac:dyDescent="0.25">
      <c r="A70" s="31"/>
      <c r="B70" s="52" t="s">
        <v>39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8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8">
        <v>1</v>
      </c>
      <c r="P70" s="51">
        <v>0</v>
      </c>
      <c r="Q70" s="57">
        <v>0</v>
      </c>
      <c r="R70" s="57">
        <v>0</v>
      </c>
      <c r="S70" s="57">
        <v>1</v>
      </c>
      <c r="T70" s="57">
        <v>0</v>
      </c>
      <c r="U70" s="57">
        <v>0</v>
      </c>
      <c r="V70" s="58">
        <v>0</v>
      </c>
      <c r="W70" s="57">
        <v>0</v>
      </c>
      <c r="X70" s="57">
        <v>0</v>
      </c>
      <c r="Y70" s="57">
        <v>0</v>
      </c>
      <c r="Z70" s="57">
        <v>0</v>
      </c>
      <c r="AA70" s="57">
        <v>0</v>
      </c>
      <c r="AB70" s="57">
        <v>0</v>
      </c>
      <c r="AC70" s="58">
        <v>0</v>
      </c>
      <c r="AD70" s="57">
        <v>0</v>
      </c>
      <c r="AE70" s="57">
        <v>0</v>
      </c>
      <c r="AF70" s="57">
        <v>0</v>
      </c>
      <c r="AG70" s="57">
        <v>0</v>
      </c>
    </row>
    <row r="71" spans="1:33" x14ac:dyDescent="0.25">
      <c r="A71" s="31"/>
      <c r="B71" s="21" t="s">
        <v>40</v>
      </c>
      <c r="C71" s="59">
        <f>C70/C65*100</f>
        <v>0</v>
      </c>
      <c r="D71" s="59">
        <f t="shared" ref="D71:P71" si="25">D70/D65*100</f>
        <v>0</v>
      </c>
      <c r="E71" s="59">
        <f t="shared" si="25"/>
        <v>0</v>
      </c>
      <c r="F71" s="59">
        <f t="shared" si="25"/>
        <v>0</v>
      </c>
      <c r="G71" s="59">
        <f t="shared" si="25"/>
        <v>0</v>
      </c>
      <c r="H71" s="60">
        <f t="shared" si="25"/>
        <v>0</v>
      </c>
      <c r="I71" s="59">
        <f t="shared" si="25"/>
        <v>0</v>
      </c>
      <c r="J71" s="59">
        <f t="shared" si="25"/>
        <v>0</v>
      </c>
      <c r="K71" s="59">
        <f t="shared" si="25"/>
        <v>0</v>
      </c>
      <c r="L71" s="59">
        <f t="shared" si="25"/>
        <v>0</v>
      </c>
      <c r="M71" s="59">
        <f t="shared" si="25"/>
        <v>0</v>
      </c>
      <c r="N71" s="59">
        <f t="shared" si="25"/>
        <v>0</v>
      </c>
      <c r="O71" s="60">
        <f t="shared" si="25"/>
        <v>33.333333333333329</v>
      </c>
      <c r="P71" s="62">
        <f t="shared" si="25"/>
        <v>0</v>
      </c>
      <c r="Q71" s="59">
        <v>0</v>
      </c>
      <c r="R71" s="59">
        <v>0</v>
      </c>
      <c r="S71" s="59">
        <f>S70/S65*100</f>
        <v>12.5</v>
      </c>
      <c r="T71" s="59">
        <v>0</v>
      </c>
      <c r="U71" s="59">
        <v>0</v>
      </c>
      <c r="V71" s="60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60">
        <v>0</v>
      </c>
      <c r="AD71" s="59">
        <v>0</v>
      </c>
      <c r="AE71" s="59">
        <v>0</v>
      </c>
      <c r="AF71" s="59">
        <v>0</v>
      </c>
      <c r="AG71" s="59">
        <v>0</v>
      </c>
    </row>
    <row r="72" spans="1:33" x14ac:dyDescent="0.25">
      <c r="A72" s="37" t="s">
        <v>15</v>
      </c>
      <c r="B72" s="38" t="s">
        <v>10</v>
      </c>
      <c r="C72" s="29">
        <v>30</v>
      </c>
      <c r="D72" s="29">
        <v>39</v>
      </c>
      <c r="E72" s="29">
        <v>29</v>
      </c>
      <c r="F72" s="29">
        <v>34</v>
      </c>
      <c r="G72" s="29">
        <v>36</v>
      </c>
      <c r="H72" s="30">
        <v>19</v>
      </c>
      <c r="I72" s="29">
        <v>19</v>
      </c>
      <c r="J72" s="29">
        <v>32</v>
      </c>
      <c r="K72" s="29">
        <v>27</v>
      </c>
      <c r="L72" s="29">
        <v>33</v>
      </c>
      <c r="M72" s="29">
        <v>33</v>
      </c>
      <c r="N72" s="29">
        <v>31</v>
      </c>
      <c r="O72" s="29">
        <v>15</v>
      </c>
      <c r="P72" s="28">
        <v>14</v>
      </c>
      <c r="Q72" s="34">
        <v>26</v>
      </c>
      <c r="R72" s="29">
        <v>24</v>
      </c>
      <c r="S72" s="29">
        <v>31</v>
      </c>
      <c r="T72" s="34">
        <v>36</v>
      </c>
      <c r="U72" s="29">
        <v>35</v>
      </c>
      <c r="V72" s="30">
        <v>27</v>
      </c>
      <c r="W72" s="29">
        <v>17</v>
      </c>
      <c r="X72" s="29">
        <v>33</v>
      </c>
      <c r="Y72" s="34">
        <v>37</v>
      </c>
      <c r="Z72" s="34">
        <v>27</v>
      </c>
      <c r="AA72" s="34">
        <v>25</v>
      </c>
      <c r="AB72" s="34">
        <v>20</v>
      </c>
      <c r="AC72" s="35">
        <v>12</v>
      </c>
      <c r="AD72" s="34">
        <v>21</v>
      </c>
      <c r="AE72" s="29">
        <v>34</v>
      </c>
      <c r="AF72" s="29">
        <v>34</v>
      </c>
      <c r="AG72" s="29">
        <v>31</v>
      </c>
    </row>
    <row r="73" spans="1:33" x14ac:dyDescent="0.25">
      <c r="A73" s="31" t="s">
        <v>21</v>
      </c>
      <c r="B73" s="17" t="s">
        <v>25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20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8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20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20">
        <v>0</v>
      </c>
      <c r="AD73" s="19">
        <v>0</v>
      </c>
      <c r="AE73" s="19">
        <v>0</v>
      </c>
      <c r="AF73" s="19">
        <v>0</v>
      </c>
      <c r="AG73" s="19">
        <v>0</v>
      </c>
    </row>
    <row r="74" spans="1:33" x14ac:dyDescent="0.25">
      <c r="A74" s="31"/>
      <c r="B74" s="21" t="s">
        <v>26</v>
      </c>
      <c r="C74" s="23">
        <f>C73/C72*100</f>
        <v>0</v>
      </c>
      <c r="D74" s="23">
        <f>D73/D72*100</f>
        <v>0</v>
      </c>
      <c r="E74" s="23">
        <v>0</v>
      </c>
      <c r="F74" s="23">
        <v>0</v>
      </c>
      <c r="G74" s="23">
        <v>0</v>
      </c>
      <c r="H74" s="24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2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4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4">
        <v>0</v>
      </c>
      <c r="AD74" s="23">
        <v>0</v>
      </c>
      <c r="AE74" s="23">
        <v>0</v>
      </c>
      <c r="AF74" s="23">
        <v>0</v>
      </c>
      <c r="AG74" s="23">
        <v>0</v>
      </c>
    </row>
    <row r="75" spans="1:33" x14ac:dyDescent="0.25">
      <c r="A75" s="16"/>
      <c r="B75" s="52" t="s">
        <v>37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20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8">
        <v>0</v>
      </c>
      <c r="Q75" s="57">
        <v>0</v>
      </c>
      <c r="R75" s="19">
        <v>0</v>
      </c>
      <c r="S75" s="19">
        <v>0</v>
      </c>
      <c r="T75" s="57">
        <v>0</v>
      </c>
      <c r="U75" s="19">
        <v>0</v>
      </c>
      <c r="V75" s="20">
        <v>0</v>
      </c>
      <c r="W75" s="19">
        <v>0</v>
      </c>
      <c r="X75" s="19">
        <v>0</v>
      </c>
      <c r="Y75" s="57">
        <v>0</v>
      </c>
      <c r="Z75" s="57">
        <v>0</v>
      </c>
      <c r="AA75" s="57">
        <v>0</v>
      </c>
      <c r="AB75" s="57">
        <v>0</v>
      </c>
      <c r="AC75" s="58">
        <v>0</v>
      </c>
      <c r="AD75" s="57">
        <v>0</v>
      </c>
      <c r="AE75" s="19">
        <v>0</v>
      </c>
      <c r="AF75" s="19">
        <v>0</v>
      </c>
      <c r="AG75" s="19">
        <v>0</v>
      </c>
    </row>
    <row r="76" spans="1:33" x14ac:dyDescent="0.25">
      <c r="A76" s="16"/>
      <c r="B76" s="53" t="s">
        <v>38</v>
      </c>
      <c r="C76" s="23">
        <f>C75/C72*100</f>
        <v>0</v>
      </c>
      <c r="D76" s="23">
        <f>D75/D72*100</f>
        <v>0</v>
      </c>
      <c r="E76" s="23">
        <v>0</v>
      </c>
      <c r="F76" s="23">
        <v>0</v>
      </c>
      <c r="G76" s="23">
        <v>0</v>
      </c>
      <c r="H76" s="24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2">
        <v>0</v>
      </c>
      <c r="Q76" s="47">
        <v>0</v>
      </c>
      <c r="R76" s="47">
        <v>0</v>
      </c>
      <c r="S76" s="23">
        <v>0</v>
      </c>
      <c r="T76" s="47">
        <v>0</v>
      </c>
      <c r="U76" s="23">
        <v>0</v>
      </c>
      <c r="V76" s="24">
        <v>0</v>
      </c>
      <c r="W76" s="23">
        <v>0</v>
      </c>
      <c r="X76" s="23">
        <v>0</v>
      </c>
      <c r="Y76" s="47">
        <v>0</v>
      </c>
      <c r="Z76" s="47">
        <v>0</v>
      </c>
      <c r="AA76" s="47">
        <v>0</v>
      </c>
      <c r="AB76" s="47">
        <v>0</v>
      </c>
      <c r="AC76" s="48">
        <v>0</v>
      </c>
      <c r="AD76" s="47">
        <v>0</v>
      </c>
      <c r="AE76" s="23">
        <v>0</v>
      </c>
      <c r="AF76" s="23">
        <v>0</v>
      </c>
      <c r="AG76" s="23">
        <v>0</v>
      </c>
    </row>
    <row r="77" spans="1:33" x14ac:dyDescent="0.25">
      <c r="A77" s="16"/>
      <c r="B77" s="17" t="s">
        <v>39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8">
        <v>0</v>
      </c>
      <c r="I77" s="57">
        <v>1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8">
        <v>0</v>
      </c>
      <c r="P77" s="51">
        <v>0</v>
      </c>
      <c r="Q77" s="57">
        <v>0</v>
      </c>
      <c r="R77" s="57">
        <v>0</v>
      </c>
      <c r="S77" s="57">
        <v>0</v>
      </c>
      <c r="T77" s="57">
        <v>0</v>
      </c>
      <c r="U77" s="57">
        <v>1</v>
      </c>
      <c r="V77" s="58">
        <v>0</v>
      </c>
      <c r="W77" s="57">
        <v>0</v>
      </c>
      <c r="X77" s="57">
        <v>0</v>
      </c>
      <c r="Y77" s="57">
        <v>0</v>
      </c>
      <c r="Z77" s="57">
        <v>0</v>
      </c>
      <c r="AA77" s="57">
        <v>0</v>
      </c>
      <c r="AB77" s="57">
        <v>0</v>
      </c>
      <c r="AC77" s="58">
        <v>0</v>
      </c>
      <c r="AD77" s="57">
        <v>0</v>
      </c>
      <c r="AE77" s="57">
        <v>0</v>
      </c>
      <c r="AF77" s="57">
        <v>0</v>
      </c>
      <c r="AG77" s="57">
        <v>0</v>
      </c>
    </row>
    <row r="78" spans="1:33" ht="15.75" thickBot="1" x14ac:dyDescent="0.3">
      <c r="A78" s="16"/>
      <c r="B78" s="21" t="s">
        <v>40</v>
      </c>
      <c r="C78" s="59">
        <f>C77/C72*100</f>
        <v>0</v>
      </c>
      <c r="D78" s="59">
        <f>D77/D72*100</f>
        <v>0</v>
      </c>
      <c r="E78" s="59">
        <v>0</v>
      </c>
      <c r="F78" s="59">
        <v>0</v>
      </c>
      <c r="G78" s="59">
        <v>0</v>
      </c>
      <c r="H78" s="60">
        <v>0</v>
      </c>
      <c r="I78" s="59">
        <f>I77/I72*100</f>
        <v>5.2631578947368416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60">
        <v>0</v>
      </c>
      <c r="P78" s="62">
        <v>0</v>
      </c>
      <c r="Q78" s="59">
        <v>0</v>
      </c>
      <c r="R78" s="59">
        <v>0</v>
      </c>
      <c r="S78" s="59">
        <v>0</v>
      </c>
      <c r="T78" s="59">
        <v>0</v>
      </c>
      <c r="U78" s="59">
        <f>U77/U72*100</f>
        <v>2.8571428571428572</v>
      </c>
      <c r="V78" s="50">
        <v>0</v>
      </c>
      <c r="W78" s="59">
        <v>0</v>
      </c>
      <c r="X78" s="59">
        <v>0</v>
      </c>
      <c r="Y78" s="59">
        <v>0</v>
      </c>
      <c r="Z78" s="59">
        <v>0</v>
      </c>
      <c r="AA78" s="59">
        <v>0</v>
      </c>
      <c r="AB78" s="59">
        <v>0</v>
      </c>
      <c r="AC78" s="60">
        <v>0</v>
      </c>
      <c r="AD78" s="59">
        <v>0</v>
      </c>
      <c r="AE78" s="59">
        <v>0</v>
      </c>
      <c r="AF78" s="59">
        <v>0</v>
      </c>
      <c r="AG78" s="59">
        <v>0</v>
      </c>
    </row>
    <row r="79" spans="1:33" ht="15.75" thickBot="1" x14ac:dyDescent="0.3">
      <c r="A79" s="26" t="s">
        <v>22</v>
      </c>
      <c r="B79" s="12" t="s">
        <v>10</v>
      </c>
      <c r="C79" s="14">
        <v>119</v>
      </c>
      <c r="D79" s="14">
        <v>165</v>
      </c>
      <c r="E79" s="14">
        <v>158</v>
      </c>
      <c r="F79" s="14">
        <v>126</v>
      </c>
      <c r="G79" s="14">
        <v>93</v>
      </c>
      <c r="H79" s="15">
        <v>138</v>
      </c>
      <c r="I79" s="14">
        <v>188</v>
      </c>
      <c r="J79" s="14">
        <v>131</v>
      </c>
      <c r="K79" s="14">
        <v>141</v>
      </c>
      <c r="L79" s="14">
        <v>136</v>
      </c>
      <c r="M79" s="14">
        <v>129</v>
      </c>
      <c r="N79" s="14">
        <v>123</v>
      </c>
      <c r="O79" s="14">
        <v>138</v>
      </c>
      <c r="P79" s="13">
        <v>145</v>
      </c>
      <c r="Q79" s="14">
        <v>150</v>
      </c>
      <c r="R79" s="14">
        <v>154</v>
      </c>
      <c r="S79" s="14">
        <v>126</v>
      </c>
      <c r="T79" s="14">
        <v>128</v>
      </c>
      <c r="U79" s="14">
        <v>100</v>
      </c>
      <c r="V79" s="15">
        <v>124</v>
      </c>
      <c r="W79" s="14">
        <v>163</v>
      </c>
      <c r="X79" s="14">
        <v>147</v>
      </c>
      <c r="Y79" s="14">
        <v>150</v>
      </c>
      <c r="Z79" s="14">
        <v>101</v>
      </c>
      <c r="AA79" s="14">
        <v>114</v>
      </c>
      <c r="AB79" s="14">
        <v>112</v>
      </c>
      <c r="AC79" s="15">
        <v>134</v>
      </c>
      <c r="AD79" s="14">
        <v>113</v>
      </c>
      <c r="AE79" s="14">
        <v>133</v>
      </c>
      <c r="AF79" s="14">
        <v>140</v>
      </c>
      <c r="AG79" s="14">
        <v>154</v>
      </c>
    </row>
    <row r="80" spans="1:33" x14ac:dyDescent="0.25">
      <c r="A80" s="16"/>
      <c r="B80" s="17" t="s">
        <v>25</v>
      </c>
      <c r="C80" s="19">
        <v>6</v>
      </c>
      <c r="D80" s="19">
        <v>4</v>
      </c>
      <c r="E80" s="19">
        <v>7</v>
      </c>
      <c r="F80" s="19">
        <v>5</v>
      </c>
      <c r="G80" s="19">
        <v>3</v>
      </c>
      <c r="H80" s="20">
        <v>4</v>
      </c>
      <c r="I80" s="19">
        <v>2</v>
      </c>
      <c r="J80" s="19">
        <v>0</v>
      </c>
      <c r="K80" s="19">
        <v>2</v>
      </c>
      <c r="L80" s="19">
        <v>10</v>
      </c>
      <c r="M80" s="19">
        <v>2</v>
      </c>
      <c r="N80" s="19">
        <v>6</v>
      </c>
      <c r="O80" s="19">
        <v>5</v>
      </c>
      <c r="P80" s="18">
        <v>2</v>
      </c>
      <c r="Q80" s="19">
        <v>6</v>
      </c>
      <c r="R80" s="19">
        <v>0</v>
      </c>
      <c r="S80" s="19">
        <v>5</v>
      </c>
      <c r="T80" s="19">
        <v>1</v>
      </c>
      <c r="U80" s="19">
        <v>2</v>
      </c>
      <c r="V80" s="20">
        <v>0</v>
      </c>
      <c r="W80" s="19">
        <v>0</v>
      </c>
      <c r="X80" s="19">
        <v>1</v>
      </c>
      <c r="Y80" s="19">
        <v>0</v>
      </c>
      <c r="Z80" s="19">
        <v>0</v>
      </c>
      <c r="AA80" s="19">
        <v>1</v>
      </c>
      <c r="AB80" s="19">
        <v>2</v>
      </c>
      <c r="AC80" s="20">
        <v>3</v>
      </c>
      <c r="AD80" s="19">
        <v>3</v>
      </c>
      <c r="AE80" s="19">
        <v>0</v>
      </c>
      <c r="AF80" s="19">
        <v>0</v>
      </c>
      <c r="AG80" s="19">
        <v>0</v>
      </c>
    </row>
    <row r="81" spans="1:33" x14ac:dyDescent="0.25">
      <c r="A81" s="2"/>
      <c r="B81" s="21" t="s">
        <v>26</v>
      </c>
      <c r="C81" s="23">
        <f t="shared" ref="C81:K81" si="26">C80/C79*100</f>
        <v>5.0420168067226889</v>
      </c>
      <c r="D81" s="23">
        <f t="shared" si="26"/>
        <v>2.4242424242424243</v>
      </c>
      <c r="E81" s="23">
        <f t="shared" si="26"/>
        <v>4.4303797468354427</v>
      </c>
      <c r="F81" s="23">
        <f t="shared" si="26"/>
        <v>3.9682539682539679</v>
      </c>
      <c r="G81" s="23">
        <f t="shared" si="26"/>
        <v>3.225806451612903</v>
      </c>
      <c r="H81" s="24">
        <f t="shared" si="26"/>
        <v>2.8985507246376812</v>
      </c>
      <c r="I81" s="23">
        <f t="shared" si="26"/>
        <v>1.0638297872340425</v>
      </c>
      <c r="J81" s="23">
        <f t="shared" si="26"/>
        <v>0</v>
      </c>
      <c r="K81" s="23">
        <f t="shared" si="26"/>
        <v>1.4184397163120568</v>
      </c>
      <c r="L81" s="23">
        <f t="shared" ref="L81:W81" si="27">L80/L79*100</f>
        <v>7.3529411764705888</v>
      </c>
      <c r="M81" s="23">
        <f t="shared" si="27"/>
        <v>1.5503875968992249</v>
      </c>
      <c r="N81" s="23">
        <f t="shared" si="27"/>
        <v>4.8780487804878048</v>
      </c>
      <c r="O81" s="23">
        <f t="shared" si="27"/>
        <v>3.6231884057971016</v>
      </c>
      <c r="P81" s="22">
        <f t="shared" si="27"/>
        <v>1.3793103448275863</v>
      </c>
      <c r="Q81" s="23">
        <f t="shared" si="27"/>
        <v>4</v>
      </c>
      <c r="R81" s="23">
        <f t="shared" si="27"/>
        <v>0</v>
      </c>
      <c r="S81" s="23">
        <f t="shared" si="27"/>
        <v>3.9682539682539679</v>
      </c>
      <c r="T81" s="23">
        <f t="shared" si="27"/>
        <v>0.78125</v>
      </c>
      <c r="U81" s="23">
        <f t="shared" si="27"/>
        <v>2</v>
      </c>
      <c r="V81" s="24">
        <f t="shared" si="27"/>
        <v>0</v>
      </c>
      <c r="W81" s="23">
        <f t="shared" si="27"/>
        <v>0</v>
      </c>
      <c r="X81" s="23">
        <f>X80/X79*100</f>
        <v>0.68027210884353739</v>
      </c>
      <c r="Y81" s="23">
        <v>0</v>
      </c>
      <c r="Z81" s="23">
        <f>Z80/Z79*100</f>
        <v>0</v>
      </c>
      <c r="AA81" s="23">
        <f t="shared" ref="AA81:AD81" si="28">AA80/AA79*100</f>
        <v>0.8771929824561403</v>
      </c>
      <c r="AB81" s="23">
        <f t="shared" si="28"/>
        <v>1.7857142857142856</v>
      </c>
      <c r="AC81" s="24">
        <f t="shared" si="28"/>
        <v>2.2388059701492535</v>
      </c>
      <c r="AD81" s="23">
        <f t="shared" si="28"/>
        <v>2.6548672566371683</v>
      </c>
      <c r="AE81" s="23">
        <v>0</v>
      </c>
      <c r="AF81" s="23">
        <v>0</v>
      </c>
      <c r="AG81" s="23">
        <v>4.2857142857142856</v>
      </c>
    </row>
    <row r="82" spans="1:33" x14ac:dyDescent="0.25">
      <c r="A82" s="16"/>
      <c r="B82" s="52" t="s">
        <v>37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20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8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20">
        <v>0</v>
      </c>
      <c r="W82" s="19">
        <v>0</v>
      </c>
      <c r="X82" s="19">
        <v>0</v>
      </c>
      <c r="Y82" s="57">
        <v>0</v>
      </c>
      <c r="Z82" s="57">
        <v>0</v>
      </c>
      <c r="AA82" s="57">
        <v>0</v>
      </c>
      <c r="AB82" s="57">
        <v>0</v>
      </c>
      <c r="AC82" s="58">
        <v>0</v>
      </c>
      <c r="AD82" s="57">
        <v>0</v>
      </c>
      <c r="AE82" s="19">
        <v>0</v>
      </c>
      <c r="AF82" s="19">
        <v>0</v>
      </c>
      <c r="AG82" s="19">
        <v>0</v>
      </c>
    </row>
    <row r="83" spans="1:33" x14ac:dyDescent="0.25">
      <c r="A83" s="16"/>
      <c r="B83" s="53" t="s">
        <v>38</v>
      </c>
      <c r="C83" s="23">
        <f>C82/C79*100</f>
        <v>0</v>
      </c>
      <c r="D83" s="23">
        <f>D82/D79*100</f>
        <v>0</v>
      </c>
      <c r="E83" s="23">
        <v>0</v>
      </c>
      <c r="F83" s="23">
        <v>0</v>
      </c>
      <c r="G83" s="23">
        <v>0</v>
      </c>
      <c r="H83" s="24">
        <v>0</v>
      </c>
      <c r="I83" s="23">
        <v>0</v>
      </c>
      <c r="J83" s="23">
        <f>J82/J79*100</f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2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4">
        <v>0</v>
      </c>
      <c r="W83" s="23">
        <v>0</v>
      </c>
      <c r="X83" s="23">
        <v>0</v>
      </c>
      <c r="Y83" s="47">
        <v>0</v>
      </c>
      <c r="Z83" s="47">
        <v>0</v>
      </c>
      <c r="AA83" s="47">
        <v>0</v>
      </c>
      <c r="AB83" s="47">
        <v>0</v>
      </c>
      <c r="AC83" s="48">
        <v>0</v>
      </c>
      <c r="AD83" s="47">
        <v>0</v>
      </c>
      <c r="AE83" s="23">
        <v>0</v>
      </c>
      <c r="AF83" s="23">
        <v>0</v>
      </c>
      <c r="AG83" s="23">
        <v>1.4285714285714286</v>
      </c>
    </row>
    <row r="84" spans="1:33" x14ac:dyDescent="0.25">
      <c r="A84" s="16"/>
      <c r="B84" s="17" t="s">
        <v>39</v>
      </c>
      <c r="C84" s="57">
        <v>2</v>
      </c>
      <c r="D84" s="57">
        <v>3</v>
      </c>
      <c r="E84" s="19">
        <v>2</v>
      </c>
      <c r="F84" s="19">
        <v>3</v>
      </c>
      <c r="G84" s="57">
        <v>3</v>
      </c>
      <c r="H84" s="58">
        <v>2</v>
      </c>
      <c r="I84" s="57">
        <v>4</v>
      </c>
      <c r="J84" s="57">
        <v>2</v>
      </c>
      <c r="K84" s="57">
        <v>3</v>
      </c>
      <c r="L84" s="57">
        <v>1</v>
      </c>
      <c r="M84" s="57">
        <v>1</v>
      </c>
      <c r="N84" s="57">
        <v>2</v>
      </c>
      <c r="O84" s="58">
        <v>1</v>
      </c>
      <c r="P84" s="51">
        <v>1</v>
      </c>
      <c r="Q84" s="29">
        <v>4</v>
      </c>
      <c r="R84" s="57">
        <v>3</v>
      </c>
      <c r="S84" s="57">
        <v>1</v>
      </c>
      <c r="T84" s="57">
        <v>2</v>
      </c>
      <c r="U84" s="57">
        <v>0</v>
      </c>
      <c r="V84" s="58">
        <v>1</v>
      </c>
      <c r="W84" s="57">
        <v>5</v>
      </c>
      <c r="X84" s="57">
        <v>2</v>
      </c>
      <c r="Y84" s="57">
        <v>1</v>
      </c>
      <c r="Z84" s="57">
        <v>2</v>
      </c>
      <c r="AA84" s="57">
        <v>4</v>
      </c>
      <c r="AB84" s="57">
        <v>5</v>
      </c>
      <c r="AC84" s="58">
        <v>2</v>
      </c>
      <c r="AD84" s="57">
        <v>0</v>
      </c>
      <c r="AE84" s="57">
        <v>3</v>
      </c>
      <c r="AF84" s="57">
        <v>3</v>
      </c>
      <c r="AG84" s="57">
        <v>2</v>
      </c>
    </row>
    <row r="85" spans="1:33" ht="15.75" thickBot="1" x14ac:dyDescent="0.3">
      <c r="A85" s="16"/>
      <c r="B85" s="21" t="s">
        <v>40</v>
      </c>
      <c r="C85" s="59">
        <f t="shared" ref="C85:K85" si="29">C84/C79*100</f>
        <v>1.680672268907563</v>
      </c>
      <c r="D85" s="59">
        <f t="shared" si="29"/>
        <v>1.8181818181818181</v>
      </c>
      <c r="E85" s="59">
        <f t="shared" si="29"/>
        <v>1.2658227848101267</v>
      </c>
      <c r="F85" s="59">
        <f t="shared" si="29"/>
        <v>2.3809523809523809</v>
      </c>
      <c r="G85" s="59">
        <f t="shared" si="29"/>
        <v>3.225806451612903</v>
      </c>
      <c r="H85" s="60">
        <f t="shared" si="29"/>
        <v>1.4492753623188406</v>
      </c>
      <c r="I85" s="59">
        <f t="shared" si="29"/>
        <v>2.1276595744680851</v>
      </c>
      <c r="J85" s="59">
        <f t="shared" si="29"/>
        <v>1.5267175572519083</v>
      </c>
      <c r="K85" s="59">
        <f t="shared" si="29"/>
        <v>2.1276595744680851</v>
      </c>
      <c r="L85" s="59">
        <f t="shared" ref="L85:AD85" si="30">L84/L79*100</f>
        <v>0.73529411764705876</v>
      </c>
      <c r="M85" s="59">
        <f t="shared" si="30"/>
        <v>0.77519379844961245</v>
      </c>
      <c r="N85" s="59">
        <f t="shared" si="30"/>
        <v>1.6260162601626018</v>
      </c>
      <c r="O85" s="60">
        <f t="shared" si="30"/>
        <v>0.72463768115942029</v>
      </c>
      <c r="P85" s="62">
        <f t="shared" si="30"/>
        <v>0.68965517241379315</v>
      </c>
      <c r="Q85" s="25">
        <f t="shared" si="30"/>
        <v>2.666666666666667</v>
      </c>
      <c r="R85" s="25">
        <f t="shared" si="30"/>
        <v>1.948051948051948</v>
      </c>
      <c r="S85" s="25">
        <f t="shared" si="30"/>
        <v>0.79365079365079361</v>
      </c>
      <c r="T85" s="25">
        <f t="shared" si="30"/>
        <v>1.5625</v>
      </c>
      <c r="U85" s="25">
        <f t="shared" si="30"/>
        <v>0</v>
      </c>
      <c r="V85" s="46">
        <f t="shared" si="30"/>
        <v>0.80645161290322576</v>
      </c>
      <c r="W85" s="25">
        <f t="shared" si="30"/>
        <v>3.0674846625766872</v>
      </c>
      <c r="X85" s="25">
        <f t="shared" si="30"/>
        <v>1.3605442176870748</v>
      </c>
      <c r="Y85" s="59">
        <f t="shared" si="30"/>
        <v>0.66666666666666674</v>
      </c>
      <c r="Z85" s="59">
        <f t="shared" si="30"/>
        <v>1.9801980198019802</v>
      </c>
      <c r="AA85" s="59">
        <f t="shared" si="30"/>
        <v>3.5087719298245612</v>
      </c>
      <c r="AB85" s="59">
        <f t="shared" si="30"/>
        <v>4.4642857142857144</v>
      </c>
      <c r="AC85" s="60">
        <f t="shared" si="30"/>
        <v>1.4925373134328357</v>
      </c>
      <c r="AD85" s="59">
        <f t="shared" si="30"/>
        <v>0</v>
      </c>
      <c r="AE85" s="49">
        <f>AE84/AE79*100</f>
        <v>2.2556390977443606</v>
      </c>
      <c r="AF85" s="49">
        <f>AF84/AF79*100</f>
        <v>2.1428571428571428</v>
      </c>
      <c r="AG85" s="49">
        <v>2.8571428571428572</v>
      </c>
    </row>
    <row r="86" spans="1:33" ht="15.75" thickBot="1" x14ac:dyDescent="0.3">
      <c r="A86" s="26" t="s">
        <v>23</v>
      </c>
      <c r="B86" s="12" t="s">
        <v>23</v>
      </c>
      <c r="C86" s="14">
        <f t="shared" ref="C86:D87" si="31">C7+C14+C21+C28+C36+C43+C50+C57+C65+C72+C79</f>
        <v>736</v>
      </c>
      <c r="D86" s="14">
        <f t="shared" si="31"/>
        <v>904</v>
      </c>
      <c r="E86" s="14">
        <f t="shared" ref="E86:F86" si="32">E7+E14+E21+E28+E36+E43+E50+E57+E65+E72+E79</f>
        <v>839</v>
      </c>
      <c r="F86" s="14">
        <f t="shared" si="32"/>
        <v>831</v>
      </c>
      <c r="G86" s="14">
        <f t="shared" ref="G86:I86" si="33">G7+G14+G21+G28+G36+G43+G50+G57+G65+G72+G79</f>
        <v>592</v>
      </c>
      <c r="H86" s="15">
        <f t="shared" si="33"/>
        <v>709</v>
      </c>
      <c r="I86" s="14">
        <f t="shared" si="33"/>
        <v>796</v>
      </c>
      <c r="J86" s="14">
        <f t="shared" ref="J86:K86" si="34">J7+J14+J21+J28+J36+J43+J50+J57+J65+J72+J79</f>
        <v>842</v>
      </c>
      <c r="K86" s="14">
        <f t="shared" si="34"/>
        <v>835</v>
      </c>
      <c r="L86" s="14">
        <f t="shared" ref="L86:M86" si="35">L7+L14+L21+L28+L36+L43+L50+L57+L65+L72+L79</f>
        <v>848</v>
      </c>
      <c r="M86" s="14">
        <f t="shared" si="35"/>
        <v>765</v>
      </c>
      <c r="N86" s="14">
        <f t="shared" ref="N86:P86" si="36">N7+N14+N21+N28+N36+N43+N50+N57+N65+N72+N79</f>
        <v>754</v>
      </c>
      <c r="O86" s="14">
        <f t="shared" si="36"/>
        <v>748</v>
      </c>
      <c r="P86" s="13">
        <f t="shared" si="36"/>
        <v>762</v>
      </c>
      <c r="Q86" s="14">
        <f t="shared" ref="Q86:R86" si="37">Q7+Q14+Q21+Q28+Q36+Q43+Q50+Q57+Q65+Q72+Q79</f>
        <v>907</v>
      </c>
      <c r="R86" s="14">
        <f t="shared" si="37"/>
        <v>824</v>
      </c>
      <c r="S86" s="14">
        <f t="shared" ref="S86:T86" si="38">S7+S14+S21+S28+S36+S43+S50+S57+S65+S72+S79</f>
        <v>846</v>
      </c>
      <c r="T86" s="14">
        <f t="shared" si="38"/>
        <v>742</v>
      </c>
      <c r="U86" s="14">
        <f t="shared" ref="U86:X87" si="39">U7+U14+U21+U28+U36+U43+U50+U57+U65+U72+U79</f>
        <v>616</v>
      </c>
      <c r="V86" s="15">
        <f t="shared" si="39"/>
        <v>688</v>
      </c>
      <c r="W86" s="14">
        <f t="shared" si="39"/>
        <v>718</v>
      </c>
      <c r="X86" s="14">
        <f t="shared" si="39"/>
        <v>798</v>
      </c>
      <c r="Y86" s="14">
        <f t="shared" ref="Y86:AD87" si="40">Y7+Y14+Y21+Y28+Y36+Y43+Y50+Y57+Y65+Y72+Y79</f>
        <v>776</v>
      </c>
      <c r="Z86" s="14">
        <f t="shared" si="40"/>
        <v>588</v>
      </c>
      <c r="AA86" s="14">
        <f t="shared" si="40"/>
        <v>622</v>
      </c>
      <c r="AB86" s="14">
        <f t="shared" si="40"/>
        <v>726</v>
      </c>
      <c r="AC86" s="15">
        <f t="shared" si="40"/>
        <v>724</v>
      </c>
      <c r="AD86" s="14">
        <f t="shared" si="40"/>
        <v>640</v>
      </c>
      <c r="AE86" s="14">
        <f t="shared" ref="AE86:AF86" si="41">AE7+AE14+AE21+AE28+AE36+AE43+AE50+AE57+AE65+AE72+AE79</f>
        <v>698</v>
      </c>
      <c r="AF86" s="14">
        <f t="shared" si="41"/>
        <v>802</v>
      </c>
      <c r="AG86" s="14">
        <f t="shared" ref="AG86" si="42">AG7+AG14+AG21+AG28+AG36+AG43+AG50+AG57+AG65+AG72+AG79</f>
        <v>745</v>
      </c>
    </row>
    <row r="87" spans="1:33" x14ac:dyDescent="0.25">
      <c r="A87" s="16"/>
      <c r="B87" s="42" t="s">
        <v>25</v>
      </c>
      <c r="C87" s="19">
        <f t="shared" si="31"/>
        <v>15</v>
      </c>
      <c r="D87" s="19">
        <f t="shared" si="31"/>
        <v>17</v>
      </c>
      <c r="E87" s="19">
        <f t="shared" ref="E87:F87" si="43">E8+E15+E22+E29+E37+E44+E51+E58+E66+E73+E80</f>
        <v>19</v>
      </c>
      <c r="F87" s="19">
        <f t="shared" si="43"/>
        <v>14</v>
      </c>
      <c r="G87" s="19">
        <f t="shared" ref="G87:I87" si="44">G8+G15+G22+G29+G37+G44+G51+G58+G66+G73+G80</f>
        <v>12</v>
      </c>
      <c r="H87" s="20">
        <f t="shared" si="44"/>
        <v>24</v>
      </c>
      <c r="I87" s="19">
        <f t="shared" si="44"/>
        <v>11</v>
      </c>
      <c r="J87" s="19">
        <f t="shared" ref="J87:K87" si="45">J8+J15+J22+J29+J37+J44+J51+J58+J66+J73+J80</f>
        <v>6</v>
      </c>
      <c r="K87" s="19">
        <f t="shared" si="45"/>
        <v>12</v>
      </c>
      <c r="L87" s="19">
        <f t="shared" ref="L87:M87" si="46">L8+L15+L22+L29+L37+L44+L51+L58+L66+L73+L80</f>
        <v>16</v>
      </c>
      <c r="M87" s="19">
        <f t="shared" si="46"/>
        <v>6</v>
      </c>
      <c r="N87" s="19">
        <f t="shared" ref="N87:P87" si="47">N8+N15+N22+N29+N37+N44+N51+N58+N66+N73+N80</f>
        <v>8</v>
      </c>
      <c r="O87" s="19">
        <f t="shared" si="47"/>
        <v>15</v>
      </c>
      <c r="P87" s="18">
        <f t="shared" si="47"/>
        <v>10</v>
      </c>
      <c r="Q87" s="19">
        <f t="shared" ref="Q87:R87" si="48">Q8+Q15+Q22+Q29+Q37+Q44+Q51+Q58+Q66+Q73+Q80</f>
        <v>7</v>
      </c>
      <c r="R87" s="19">
        <f t="shared" si="48"/>
        <v>4</v>
      </c>
      <c r="S87" s="19">
        <f t="shared" ref="S87:T87" si="49">S8+S15+S22+S29+S37+S44+S51+S58+S66+S73+S80</f>
        <v>8</v>
      </c>
      <c r="T87" s="19">
        <f t="shared" si="49"/>
        <v>6</v>
      </c>
      <c r="U87" s="19">
        <f t="shared" ref="U87:W87" si="50">U8+U15+U22+U29+U37+U44+U51+U58+U66+U73+U80</f>
        <v>6</v>
      </c>
      <c r="V87" s="20">
        <f t="shared" si="50"/>
        <v>6</v>
      </c>
      <c r="W87" s="19">
        <f t="shared" si="50"/>
        <v>2</v>
      </c>
      <c r="X87" s="19">
        <f t="shared" si="39"/>
        <v>8</v>
      </c>
      <c r="Y87" s="19">
        <f t="shared" ref="Y87" si="51">Y8+Y15+Y22+Y29+Y37+Y44+Y51+Y58+Y66+Y73+Y80</f>
        <v>5</v>
      </c>
      <c r="Z87" s="19">
        <f t="shared" si="40"/>
        <v>7</v>
      </c>
      <c r="AA87" s="19">
        <f t="shared" si="40"/>
        <v>2</v>
      </c>
      <c r="AB87" s="19">
        <f t="shared" si="40"/>
        <v>3</v>
      </c>
      <c r="AC87" s="20">
        <f t="shared" si="40"/>
        <v>4</v>
      </c>
      <c r="AD87" s="19">
        <f t="shared" si="40"/>
        <v>4</v>
      </c>
      <c r="AE87" s="19">
        <f t="shared" ref="AE87:AF87" si="52">AE8+AE15+AE22+AE29+AE37+AE44+AE51+AE58+AE66+AE73+AE80</f>
        <v>1</v>
      </c>
      <c r="AF87" s="19">
        <f t="shared" si="52"/>
        <v>5</v>
      </c>
      <c r="AG87" s="19">
        <f t="shared" ref="AG87" si="53">AG8+AG15+AG22+AG29+AG37+AG44+AG51+AG58+AG66+AG73+AG80</f>
        <v>2</v>
      </c>
    </row>
    <row r="88" spans="1:33" x14ac:dyDescent="0.25">
      <c r="A88" s="2"/>
      <c r="B88" s="21" t="s">
        <v>26</v>
      </c>
      <c r="C88" s="23">
        <f t="shared" ref="C88:D88" si="54">C87/C86*100</f>
        <v>2.0380434782608696</v>
      </c>
      <c r="D88" s="23">
        <f t="shared" si="54"/>
        <v>1.8805309734513276</v>
      </c>
      <c r="E88" s="23">
        <f t="shared" ref="E88:F88" si="55">E87/E86*100</f>
        <v>2.264600715137068</v>
      </c>
      <c r="F88" s="23">
        <f t="shared" si="55"/>
        <v>1.684717208182912</v>
      </c>
      <c r="G88" s="23">
        <f t="shared" ref="G88:I88" si="56">G87/G86*100</f>
        <v>2.0270270270270272</v>
      </c>
      <c r="H88" s="24">
        <f t="shared" si="56"/>
        <v>3.3850493653032441</v>
      </c>
      <c r="I88" s="23">
        <f t="shared" si="56"/>
        <v>1.3819095477386936</v>
      </c>
      <c r="J88" s="23">
        <f t="shared" ref="J88:K88" si="57">J87/J86*100</f>
        <v>0.71258907363420432</v>
      </c>
      <c r="K88" s="23">
        <f t="shared" si="57"/>
        <v>1.437125748502994</v>
      </c>
      <c r="L88" s="23">
        <f t="shared" ref="L88:M88" si="58">L87/L86*100</f>
        <v>1.8867924528301887</v>
      </c>
      <c r="M88" s="23">
        <f t="shared" si="58"/>
        <v>0.78431372549019607</v>
      </c>
      <c r="N88" s="23">
        <f t="shared" ref="N88:P88" si="59">N87/N86*100</f>
        <v>1.0610079575596816</v>
      </c>
      <c r="O88" s="23">
        <f t="shared" si="59"/>
        <v>2.0053475935828877</v>
      </c>
      <c r="P88" s="22">
        <f t="shared" si="59"/>
        <v>1.3123359580052494</v>
      </c>
      <c r="Q88" s="23">
        <f t="shared" ref="Q88:R88" si="60">Q87/Q86*100</f>
        <v>0.77177508269018735</v>
      </c>
      <c r="R88" s="23">
        <f t="shared" si="60"/>
        <v>0.48543689320388345</v>
      </c>
      <c r="S88" s="23">
        <f t="shared" ref="S88:T88" si="61">S87/S86*100</f>
        <v>0.94562647754137119</v>
      </c>
      <c r="T88" s="23">
        <f t="shared" si="61"/>
        <v>0.80862533692722371</v>
      </c>
      <c r="U88" s="23">
        <f t="shared" ref="U88:X88" si="62">U87/U86*100</f>
        <v>0.97402597402597402</v>
      </c>
      <c r="V88" s="24">
        <f t="shared" si="62"/>
        <v>0.87209302325581395</v>
      </c>
      <c r="W88" s="23">
        <f t="shared" si="62"/>
        <v>0.2785515320334262</v>
      </c>
      <c r="X88" s="23">
        <f t="shared" si="62"/>
        <v>1.0025062656641603</v>
      </c>
      <c r="Y88" s="23">
        <f t="shared" ref="Y88:AD88" si="63">Y87/Y86*100</f>
        <v>0.64432989690721643</v>
      </c>
      <c r="Z88" s="23">
        <f t="shared" si="63"/>
        <v>1.1904761904761905</v>
      </c>
      <c r="AA88" s="23">
        <f t="shared" si="63"/>
        <v>0.32154340836012862</v>
      </c>
      <c r="AB88" s="23">
        <f t="shared" si="63"/>
        <v>0.41322314049586778</v>
      </c>
      <c r="AC88" s="24">
        <f t="shared" si="63"/>
        <v>0.55248618784530379</v>
      </c>
      <c r="AD88" s="23">
        <f t="shared" si="63"/>
        <v>0.625</v>
      </c>
      <c r="AE88" s="23">
        <f t="shared" ref="AE88:AF88" si="64">AE87/AE86*100</f>
        <v>0.14326647564469913</v>
      </c>
      <c r="AF88" s="23">
        <f t="shared" si="64"/>
        <v>0.62344139650872821</v>
      </c>
      <c r="AG88" s="23">
        <f t="shared" ref="AG88" si="65">AG87/AG86*100</f>
        <v>0.26845637583892618</v>
      </c>
    </row>
    <row r="89" spans="1:33" x14ac:dyDescent="0.25">
      <c r="A89" s="16"/>
      <c r="B89" s="52" t="s">
        <v>37</v>
      </c>
      <c r="C89" s="19">
        <f t="shared" ref="C89:D89" si="66">C10+C17+C24+C31+C39+C46+C53+C60+C68+C75+C82</f>
        <v>0</v>
      </c>
      <c r="D89" s="19">
        <f t="shared" si="66"/>
        <v>0</v>
      </c>
      <c r="E89" s="19">
        <f t="shared" ref="E89:F89" si="67">E10+E17+E24+E31+E39+E46+E53+E60+E68+E75+E82</f>
        <v>0</v>
      </c>
      <c r="F89" s="19">
        <f t="shared" si="67"/>
        <v>0</v>
      </c>
      <c r="G89" s="19">
        <f t="shared" ref="G89:I89" si="68">G10+G17+G24+G31+G39+G46+G53+G60+G68+G75+G82</f>
        <v>0</v>
      </c>
      <c r="H89" s="20">
        <f t="shared" si="68"/>
        <v>0</v>
      </c>
      <c r="I89" s="19">
        <f t="shared" si="68"/>
        <v>0</v>
      </c>
      <c r="J89" s="19">
        <f t="shared" ref="J89:K89" si="69">J10+J17+J24+J31+J39+J46+J53+J60+J68+J75+J82</f>
        <v>0</v>
      </c>
      <c r="K89" s="19">
        <f t="shared" si="69"/>
        <v>0</v>
      </c>
      <c r="L89" s="19">
        <f t="shared" ref="L89:M89" si="70">L10+L17+L24+L31+L39+L46+L53+L60+L68+L75+L82</f>
        <v>0</v>
      </c>
      <c r="M89" s="19">
        <f t="shared" si="70"/>
        <v>0</v>
      </c>
      <c r="N89" s="19">
        <f t="shared" ref="N89:P89" si="71">N10+N17+N24+N31+N39+N46+N53+N60+N68+N75+N82</f>
        <v>0</v>
      </c>
      <c r="O89" s="19">
        <f t="shared" si="71"/>
        <v>0</v>
      </c>
      <c r="P89" s="18">
        <f t="shared" si="71"/>
        <v>0</v>
      </c>
      <c r="Q89" s="19">
        <f t="shared" ref="Q89:R89" si="72">Q10+Q17+Q24+Q31+Q39+Q46+Q53+Q60+Q68+Q75+Q82</f>
        <v>0</v>
      </c>
      <c r="R89" s="19">
        <f t="shared" si="72"/>
        <v>0</v>
      </c>
      <c r="S89" s="19">
        <f t="shared" ref="S89:T89" si="73">S10+S17+S24+S31+S39+S46+S53+S60+S68+S75+S82</f>
        <v>0</v>
      </c>
      <c r="T89" s="19">
        <f t="shared" si="73"/>
        <v>0</v>
      </c>
      <c r="U89" s="19">
        <f t="shared" ref="U89:X89" si="74">U10+U17+U24+U31+U39+U46+U53+U60+U68+U75+U82</f>
        <v>0</v>
      </c>
      <c r="V89" s="20">
        <f t="shared" si="74"/>
        <v>0</v>
      </c>
      <c r="W89" s="19">
        <f t="shared" si="74"/>
        <v>0</v>
      </c>
      <c r="X89" s="19">
        <f t="shared" si="74"/>
        <v>0</v>
      </c>
      <c r="Y89" s="19">
        <f t="shared" ref="Y89:AD89" si="75">Y10+Y17+Y24+Y31+Y39+Y46+Y53+Y60+Y68+Y75+Y82</f>
        <v>0</v>
      </c>
      <c r="Z89" s="57">
        <f t="shared" si="75"/>
        <v>0</v>
      </c>
      <c r="AA89" s="57">
        <f t="shared" si="75"/>
        <v>0</v>
      </c>
      <c r="AB89" s="57">
        <f t="shared" si="75"/>
        <v>0</v>
      </c>
      <c r="AC89" s="58">
        <f t="shared" si="75"/>
        <v>0</v>
      </c>
      <c r="AD89" s="57">
        <f t="shared" si="75"/>
        <v>0</v>
      </c>
      <c r="AE89" s="57">
        <f t="shared" ref="AE89:AF89" si="76">AE10+AE17+AE24+AE31+AE39+AE46+AE53+AE60+AE68+AE75+AE82</f>
        <v>0</v>
      </c>
      <c r="AF89" s="57">
        <f t="shared" si="76"/>
        <v>0</v>
      </c>
      <c r="AG89" s="57">
        <f t="shared" ref="AG89" si="77">AG10+AG17+AG24+AG31+AG39+AG46+AG53+AG60+AG68+AG75+AG82</f>
        <v>0</v>
      </c>
    </row>
    <row r="90" spans="1:33" x14ac:dyDescent="0.25">
      <c r="A90" s="16"/>
      <c r="B90" s="53" t="s">
        <v>38</v>
      </c>
      <c r="C90" s="23">
        <f t="shared" ref="C90:D90" si="78">C89/C86*100</f>
        <v>0</v>
      </c>
      <c r="D90" s="23">
        <f t="shared" si="78"/>
        <v>0</v>
      </c>
      <c r="E90" s="23">
        <f t="shared" ref="E90:F90" si="79">E89/E86*100</f>
        <v>0</v>
      </c>
      <c r="F90" s="23">
        <f t="shared" si="79"/>
        <v>0</v>
      </c>
      <c r="G90" s="23">
        <f t="shared" ref="G90:I90" si="80">G89/G86*100</f>
        <v>0</v>
      </c>
      <c r="H90" s="24">
        <f t="shared" si="80"/>
        <v>0</v>
      </c>
      <c r="I90" s="23">
        <f t="shared" si="80"/>
        <v>0</v>
      </c>
      <c r="J90" s="23">
        <f t="shared" ref="J90:K90" si="81">J89/J86*100</f>
        <v>0</v>
      </c>
      <c r="K90" s="23">
        <f t="shared" si="81"/>
        <v>0</v>
      </c>
      <c r="L90" s="23">
        <f t="shared" ref="L90:M90" si="82">L89/L86*100</f>
        <v>0</v>
      </c>
      <c r="M90" s="23">
        <f t="shared" si="82"/>
        <v>0</v>
      </c>
      <c r="N90" s="23">
        <f t="shared" ref="N90:P90" si="83">N89/N86*100</f>
        <v>0</v>
      </c>
      <c r="O90" s="23">
        <f t="shared" si="83"/>
        <v>0</v>
      </c>
      <c r="P90" s="22">
        <f t="shared" si="83"/>
        <v>0</v>
      </c>
      <c r="Q90" s="23">
        <f t="shared" ref="Q90:R90" si="84">Q89/Q86*100</f>
        <v>0</v>
      </c>
      <c r="R90" s="23">
        <f t="shared" si="84"/>
        <v>0</v>
      </c>
      <c r="S90" s="23">
        <f t="shared" ref="S90:T90" si="85">S89/S86*100</f>
        <v>0</v>
      </c>
      <c r="T90" s="23">
        <f t="shared" si="85"/>
        <v>0</v>
      </c>
      <c r="U90" s="23">
        <f t="shared" ref="U90:X90" si="86">U89/U86*100</f>
        <v>0</v>
      </c>
      <c r="V90" s="24">
        <f t="shared" si="86"/>
        <v>0</v>
      </c>
      <c r="W90" s="23">
        <f t="shared" si="86"/>
        <v>0</v>
      </c>
      <c r="X90" s="23">
        <f t="shared" si="86"/>
        <v>0</v>
      </c>
      <c r="Y90" s="23">
        <f t="shared" ref="Y90:AD90" si="87">Y89/Y86*100</f>
        <v>0</v>
      </c>
      <c r="Z90" s="47">
        <f t="shared" si="87"/>
        <v>0</v>
      </c>
      <c r="AA90" s="47">
        <f t="shared" si="87"/>
        <v>0</v>
      </c>
      <c r="AB90" s="47">
        <f t="shared" si="87"/>
        <v>0</v>
      </c>
      <c r="AC90" s="48">
        <f t="shared" si="87"/>
        <v>0</v>
      </c>
      <c r="AD90" s="47">
        <f t="shared" si="87"/>
        <v>0</v>
      </c>
      <c r="AE90" s="47">
        <f t="shared" ref="AE90:AF90" si="88">AE89/AE86*100</f>
        <v>0</v>
      </c>
      <c r="AF90" s="47">
        <f t="shared" si="88"/>
        <v>0</v>
      </c>
      <c r="AG90" s="47">
        <f t="shared" ref="AG90" si="89">AG89/AG86*100</f>
        <v>0</v>
      </c>
    </row>
    <row r="91" spans="1:33" x14ac:dyDescent="0.25">
      <c r="A91" s="16"/>
      <c r="B91" s="17" t="s">
        <v>39</v>
      </c>
      <c r="C91" s="19">
        <f t="shared" ref="C91:D91" si="90">C12+C19+C26+C33+C41+C48+C55+C62+C70+C77+C84</f>
        <v>120</v>
      </c>
      <c r="D91" s="19">
        <f t="shared" si="90"/>
        <v>118</v>
      </c>
      <c r="E91" s="19">
        <f t="shared" ref="E91:F91" si="91">E12+E19+E26+E33+E41+E48+E55+E62+E70+E77+E84</f>
        <v>120</v>
      </c>
      <c r="F91" s="19">
        <f t="shared" si="91"/>
        <v>136</v>
      </c>
      <c r="G91" s="19">
        <f t="shared" ref="G91:I91" si="92">G12+G19+G26+G33+G41+G48+G55+G62+G70+G77+G84</f>
        <v>78</v>
      </c>
      <c r="H91" s="20">
        <f t="shared" si="92"/>
        <v>77</v>
      </c>
      <c r="I91" s="19">
        <f t="shared" si="92"/>
        <v>116</v>
      </c>
      <c r="J91" s="19">
        <f t="shared" ref="J91:K91" si="93">J12+J19+J26+J33+J41+J48+J55+J62+J70+J77+J84</f>
        <v>121</v>
      </c>
      <c r="K91" s="19">
        <f t="shared" si="93"/>
        <v>100</v>
      </c>
      <c r="L91" s="19">
        <f t="shared" ref="L91:M91" si="94">L12+L19+L26+L33+L41+L48+L55+L62+L70+L77+L84</f>
        <v>132</v>
      </c>
      <c r="M91" s="19">
        <f t="shared" si="94"/>
        <v>90</v>
      </c>
      <c r="N91" s="19">
        <f t="shared" ref="N91:P91" si="95">N12+N19+N26+N33+N41+N48+N55+N62+N70+N77+N84</f>
        <v>125</v>
      </c>
      <c r="O91" s="19">
        <f t="shared" si="95"/>
        <v>111</v>
      </c>
      <c r="P91" s="18">
        <f t="shared" si="95"/>
        <v>116</v>
      </c>
      <c r="Q91" s="19">
        <f t="shared" ref="Q91:R91" si="96">Q12+Q19+Q26+Q33+Q41+Q48+Q55+Q62+Q70+Q77+Q84</f>
        <v>137</v>
      </c>
      <c r="R91" s="19">
        <f t="shared" si="96"/>
        <v>89</v>
      </c>
      <c r="S91" s="19">
        <f t="shared" ref="S91:T91" si="97">S12+S19+S26+S33+S41+S48+S55+S62+S70+S77+S84</f>
        <v>110</v>
      </c>
      <c r="T91" s="19">
        <f t="shared" si="97"/>
        <v>96</v>
      </c>
      <c r="U91" s="19">
        <f t="shared" ref="U91:X91" si="98">U12+U19+U26+U33+U41+U48+U55+U62+U70+U77+U84</f>
        <v>70</v>
      </c>
      <c r="V91" s="20">
        <f t="shared" si="98"/>
        <v>72</v>
      </c>
      <c r="W91" s="19">
        <f t="shared" si="98"/>
        <v>91</v>
      </c>
      <c r="X91" s="19">
        <f t="shared" si="98"/>
        <v>84</v>
      </c>
      <c r="Y91" s="19">
        <f t="shared" ref="Y91:AD91" si="99">Y12+Y19+Y26+Y33+Y41+Y48+Y55+Y62+Y70+Y77+Y84</f>
        <v>93</v>
      </c>
      <c r="Z91" s="69">
        <f t="shared" si="99"/>
        <v>62</v>
      </c>
      <c r="AA91" s="69">
        <f t="shared" si="99"/>
        <v>74</v>
      </c>
      <c r="AB91" s="69">
        <f t="shared" si="99"/>
        <v>89</v>
      </c>
      <c r="AC91" s="70">
        <f t="shared" si="99"/>
        <v>100</v>
      </c>
      <c r="AD91" s="69">
        <f t="shared" si="99"/>
        <v>55</v>
      </c>
      <c r="AE91" s="69">
        <f t="shared" ref="AE91:AF91" si="100">AE12+AE19+AE26+AE33+AE41+AE48+AE55+AE62+AE70+AE77+AE84</f>
        <v>64</v>
      </c>
      <c r="AF91" s="69">
        <f t="shared" si="100"/>
        <v>62</v>
      </c>
      <c r="AG91" s="69">
        <f t="shared" ref="AG91" si="101">AG12+AG19+AG26+AG33+AG41+AG48+AG55+AG62+AG70+AG77+AG84</f>
        <v>63</v>
      </c>
    </row>
    <row r="92" spans="1:33" ht="15.75" thickBot="1" x14ac:dyDescent="0.3">
      <c r="A92" s="76"/>
      <c r="B92" s="44" t="s">
        <v>40</v>
      </c>
      <c r="C92" s="25">
        <f t="shared" ref="C92:D92" si="102">C91/C86*100</f>
        <v>16.304347826086957</v>
      </c>
      <c r="D92" s="25">
        <f t="shared" si="102"/>
        <v>13.053097345132745</v>
      </c>
      <c r="E92" s="25">
        <f t="shared" ref="E92:F92" si="103">E91/E86*100</f>
        <v>14.302741358760429</v>
      </c>
      <c r="F92" s="25">
        <f t="shared" si="103"/>
        <v>16.365824308062578</v>
      </c>
      <c r="G92" s="25">
        <f t="shared" ref="G92:I92" si="104">G91/G86*100</f>
        <v>13.175675675675674</v>
      </c>
      <c r="H92" s="46">
        <f t="shared" si="104"/>
        <v>10.860366713681241</v>
      </c>
      <c r="I92" s="25">
        <f t="shared" si="104"/>
        <v>14.572864321608039</v>
      </c>
      <c r="J92" s="25">
        <f t="shared" ref="J92:K92" si="105">J91/J86*100</f>
        <v>14.370546318289787</v>
      </c>
      <c r="K92" s="25">
        <f t="shared" si="105"/>
        <v>11.976047904191617</v>
      </c>
      <c r="L92" s="25">
        <f t="shared" ref="L92:M92" si="106">L91/L86*100</f>
        <v>15.566037735849056</v>
      </c>
      <c r="M92" s="25">
        <f t="shared" si="106"/>
        <v>11.76470588235294</v>
      </c>
      <c r="N92" s="25">
        <f t="shared" ref="N92:P92" si="107">N91/N86*100</f>
        <v>16.578249336870027</v>
      </c>
      <c r="O92" s="25">
        <f t="shared" si="107"/>
        <v>14.839572192513369</v>
      </c>
      <c r="P92" s="27">
        <f t="shared" si="107"/>
        <v>15.223097112860891</v>
      </c>
      <c r="Q92" s="25">
        <f t="shared" ref="Q92:R92" si="108">Q91/Q86*100</f>
        <v>15.104740904079383</v>
      </c>
      <c r="R92" s="25">
        <f t="shared" si="108"/>
        <v>10.800970873786406</v>
      </c>
      <c r="S92" s="25">
        <f t="shared" ref="S92:T92" si="109">S91/S86*100</f>
        <v>13.002364066193852</v>
      </c>
      <c r="T92" s="25">
        <f t="shared" si="109"/>
        <v>12.938005390835579</v>
      </c>
      <c r="U92" s="25">
        <f t="shared" ref="U92:X92" si="110">U91/U86*100</f>
        <v>11.363636363636363</v>
      </c>
      <c r="V92" s="46">
        <f t="shared" si="110"/>
        <v>10.465116279069768</v>
      </c>
      <c r="W92" s="25">
        <f t="shared" si="110"/>
        <v>12.674094707520892</v>
      </c>
      <c r="X92" s="25">
        <f t="shared" si="110"/>
        <v>10.526315789473683</v>
      </c>
      <c r="Y92" s="25">
        <f t="shared" ref="Y92:AD92" si="111">Y91/Y86*100</f>
        <v>11.984536082474227</v>
      </c>
      <c r="Z92" s="49">
        <f t="shared" si="111"/>
        <v>10.544217687074831</v>
      </c>
      <c r="AA92" s="49">
        <f t="shared" si="111"/>
        <v>11.89710610932476</v>
      </c>
      <c r="AB92" s="49">
        <f t="shared" si="111"/>
        <v>12.258953168044078</v>
      </c>
      <c r="AC92" s="50">
        <f t="shared" si="111"/>
        <v>13.812154696132598</v>
      </c>
      <c r="AD92" s="49">
        <f t="shared" si="111"/>
        <v>8.59375</v>
      </c>
      <c r="AE92" s="49">
        <f t="shared" ref="AE92:AF92" si="112">AE91/AE86*100</f>
        <v>9.1690544412607444</v>
      </c>
      <c r="AF92" s="49">
        <f t="shared" si="112"/>
        <v>7.7306733167082298</v>
      </c>
      <c r="AG92" s="49">
        <f t="shared" ref="AG92" si="113">AG91/AG86*100</f>
        <v>8.4563758389261743</v>
      </c>
    </row>
    <row r="93" spans="1:33" ht="15.75" thickBot="1" x14ac:dyDescent="0.3">
      <c r="A93" s="2"/>
      <c r="B93" s="7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</row>
    <row r="94" spans="1:33" x14ac:dyDescent="0.25">
      <c r="A94" s="43" t="s">
        <v>65</v>
      </c>
      <c r="C94" s="55"/>
    </row>
    <row r="96" spans="1:33" x14ac:dyDescent="0.25">
      <c r="A96" s="43" t="s">
        <v>24</v>
      </c>
    </row>
  </sheetData>
  <mergeCells count="7">
    <mergeCell ref="A5:B6"/>
    <mergeCell ref="W4:AC4"/>
    <mergeCell ref="AD4:AG4"/>
    <mergeCell ref="A4:B4"/>
    <mergeCell ref="C4:H4"/>
    <mergeCell ref="I4:O4"/>
    <mergeCell ref="P4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7382-809B-4923-A840-D28AF927E674}">
  <dimension ref="A1:EX117"/>
  <sheetViews>
    <sheetView zoomScale="80" zoomScaleNormal="80" workbookViewId="0">
      <pane xSplit="2" ySplit="6" topLeftCell="AI58" activePane="bottomRight" state="frozen"/>
      <selection pane="topRight" activeCell="C1" sqref="C1"/>
      <selection pane="bottomLeft" activeCell="A7" sqref="A7"/>
      <selection pane="bottomRight" activeCell="AE7" sqref="AE7:AE92"/>
    </sheetView>
  </sheetViews>
  <sheetFormatPr baseColWidth="10" defaultRowHeight="15" x14ac:dyDescent="0.25"/>
  <cols>
    <col min="1" max="1" width="17.7109375" customWidth="1"/>
    <col min="2" max="2" width="41.7109375" bestFit="1" customWidth="1"/>
    <col min="20" max="20" width="12.42578125" bestFit="1" customWidth="1"/>
    <col min="21" max="22" width="12.42578125" customWidth="1"/>
  </cols>
  <sheetData>
    <row r="1" spans="1:154" x14ac:dyDescent="0.25">
      <c r="A1" s="1" t="s">
        <v>41</v>
      </c>
      <c r="B1" s="2"/>
      <c r="C1" s="3"/>
      <c r="D1" s="3"/>
      <c r="E1" s="3"/>
      <c r="F1" s="3"/>
      <c r="G1" s="3"/>
    </row>
    <row r="2" spans="1:154" x14ac:dyDescent="0.25">
      <c r="A2" s="1" t="s">
        <v>64</v>
      </c>
      <c r="B2" s="3"/>
      <c r="C2" s="3"/>
      <c r="D2" s="3"/>
      <c r="E2" s="3"/>
      <c r="F2" s="3"/>
      <c r="G2" s="3"/>
    </row>
    <row r="3" spans="1:154" ht="15.75" thickBot="1" x14ac:dyDescent="0.3">
      <c r="A3" s="3"/>
      <c r="B3" s="3"/>
      <c r="C3" s="3"/>
      <c r="D3" s="3"/>
      <c r="E3" s="3"/>
      <c r="F3" s="3"/>
      <c r="G3" s="3"/>
    </row>
    <row r="4" spans="1:154" ht="15.75" thickBot="1" x14ac:dyDescent="0.3">
      <c r="A4" s="140" t="s">
        <v>0</v>
      </c>
      <c r="B4" s="141"/>
      <c r="C4" s="127" t="s">
        <v>51</v>
      </c>
      <c r="D4" s="128"/>
      <c r="E4" s="128"/>
      <c r="F4" s="127" t="s">
        <v>53</v>
      </c>
      <c r="G4" s="128"/>
      <c r="H4" s="128"/>
      <c r="I4" s="128"/>
      <c r="J4" s="128"/>
      <c r="K4" s="128"/>
      <c r="L4" s="129"/>
      <c r="M4" s="128" t="s">
        <v>54</v>
      </c>
      <c r="N4" s="128"/>
      <c r="O4" s="128"/>
      <c r="P4" s="128"/>
      <c r="Q4" s="128"/>
      <c r="R4" s="128"/>
      <c r="S4" s="128"/>
      <c r="T4" s="127" t="s">
        <v>55</v>
      </c>
      <c r="U4" s="128"/>
      <c r="V4" s="128"/>
      <c r="W4" s="128"/>
      <c r="X4" s="128"/>
      <c r="Y4" s="128"/>
      <c r="Z4" s="129"/>
      <c r="AA4" s="127" t="s">
        <v>56</v>
      </c>
      <c r="AB4" s="128"/>
      <c r="AC4" s="128"/>
      <c r="AD4" s="128"/>
      <c r="AE4" s="128"/>
      <c r="AF4" s="128"/>
    </row>
    <row r="5" spans="1:154" ht="15.75" thickBot="1" x14ac:dyDescent="0.3">
      <c r="A5" s="136" t="s">
        <v>2</v>
      </c>
      <c r="B5" s="137"/>
      <c r="C5" s="5" t="s">
        <v>6</v>
      </c>
      <c r="D5" s="5" t="s">
        <v>7</v>
      </c>
      <c r="E5" s="6" t="s">
        <v>8</v>
      </c>
      <c r="F5" s="5" t="s">
        <v>3</v>
      </c>
      <c r="G5" s="5" t="s">
        <v>4</v>
      </c>
      <c r="H5" s="5" t="s">
        <v>5</v>
      </c>
      <c r="I5" s="5" t="s">
        <v>5</v>
      </c>
      <c r="J5" s="5" t="s">
        <v>6</v>
      </c>
      <c r="K5" s="5" t="s">
        <v>7</v>
      </c>
      <c r="L5" s="6" t="s">
        <v>8</v>
      </c>
      <c r="M5" s="7" t="s">
        <v>3</v>
      </c>
      <c r="N5" s="5" t="s">
        <v>4</v>
      </c>
      <c r="O5" s="5" t="s">
        <v>5</v>
      </c>
      <c r="P5" s="5" t="s">
        <v>5</v>
      </c>
      <c r="Q5" s="5" t="s">
        <v>6</v>
      </c>
      <c r="R5" s="5" t="s">
        <v>7</v>
      </c>
      <c r="S5" s="5" t="s">
        <v>8</v>
      </c>
      <c r="T5" s="4" t="s">
        <v>3</v>
      </c>
      <c r="U5" s="5" t="s">
        <v>4</v>
      </c>
      <c r="V5" s="5" t="s">
        <v>5</v>
      </c>
      <c r="W5" s="5" t="s">
        <v>5</v>
      </c>
      <c r="X5" s="5" t="s">
        <v>6</v>
      </c>
      <c r="Y5" s="5" t="s">
        <v>7</v>
      </c>
      <c r="Z5" s="6" t="s">
        <v>8</v>
      </c>
      <c r="AA5" s="4" t="s">
        <v>3</v>
      </c>
      <c r="AB5" s="5" t="s">
        <v>4</v>
      </c>
      <c r="AC5" s="5" t="s">
        <v>5</v>
      </c>
      <c r="AD5" s="5" t="s">
        <v>5</v>
      </c>
      <c r="AE5" s="5" t="s">
        <v>6</v>
      </c>
      <c r="AF5" s="5" t="s">
        <v>7</v>
      </c>
    </row>
    <row r="6" spans="1:154" ht="15.75" thickBot="1" x14ac:dyDescent="0.3">
      <c r="A6" s="138"/>
      <c r="B6" s="139"/>
      <c r="C6" s="9">
        <v>1</v>
      </c>
      <c r="D6" s="9">
        <v>2</v>
      </c>
      <c r="E6" s="10">
        <v>3</v>
      </c>
      <c r="F6" s="9">
        <v>4</v>
      </c>
      <c r="G6" s="65">
        <v>5</v>
      </c>
      <c r="H6" s="9">
        <v>6</v>
      </c>
      <c r="I6" s="9">
        <v>7</v>
      </c>
      <c r="J6" s="9">
        <v>8</v>
      </c>
      <c r="K6" s="9">
        <v>9</v>
      </c>
      <c r="L6" s="10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8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10">
        <v>24</v>
      </c>
      <c r="AA6" s="66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</row>
    <row r="7" spans="1:154" ht="15.75" thickBot="1" x14ac:dyDescent="0.3">
      <c r="A7" s="11" t="s">
        <v>9</v>
      </c>
      <c r="B7" s="12" t="s">
        <v>10</v>
      </c>
      <c r="C7" s="14">
        <v>69</v>
      </c>
      <c r="D7" s="14">
        <v>81</v>
      </c>
      <c r="E7" s="15">
        <v>65</v>
      </c>
      <c r="F7" s="14">
        <v>52</v>
      </c>
      <c r="G7" s="14">
        <v>93</v>
      </c>
      <c r="H7" s="14">
        <v>65</v>
      </c>
      <c r="I7" s="14">
        <v>94</v>
      </c>
      <c r="J7" s="14">
        <v>77</v>
      </c>
      <c r="K7" s="14">
        <v>73</v>
      </c>
      <c r="L7" s="15">
        <v>39</v>
      </c>
      <c r="M7" s="14">
        <v>55</v>
      </c>
      <c r="N7" s="14">
        <v>70</v>
      </c>
      <c r="O7" s="14">
        <v>50</v>
      </c>
      <c r="P7" s="14">
        <v>72</v>
      </c>
      <c r="Q7" s="14">
        <v>52</v>
      </c>
      <c r="R7" s="14">
        <v>89</v>
      </c>
      <c r="S7" s="15">
        <v>56</v>
      </c>
      <c r="T7" s="13">
        <v>48</v>
      </c>
      <c r="U7" s="14">
        <v>60</v>
      </c>
      <c r="V7" s="14">
        <v>52</v>
      </c>
      <c r="W7" s="14">
        <v>55</v>
      </c>
      <c r="X7" s="14">
        <v>41</v>
      </c>
      <c r="Y7" s="14">
        <v>64</v>
      </c>
      <c r="Z7" s="15">
        <v>59</v>
      </c>
      <c r="AA7" s="13">
        <v>59</v>
      </c>
      <c r="AB7" s="14">
        <v>86</v>
      </c>
      <c r="AC7" s="14">
        <v>79</v>
      </c>
      <c r="AD7" s="88">
        <v>79</v>
      </c>
      <c r="AE7" s="88">
        <v>49</v>
      </c>
      <c r="AF7" s="14">
        <v>84</v>
      </c>
    </row>
    <row r="8" spans="1:154" x14ac:dyDescent="0.25">
      <c r="A8" s="16"/>
      <c r="B8" s="17" t="s">
        <v>25</v>
      </c>
      <c r="C8" s="19">
        <v>1</v>
      </c>
      <c r="D8" s="19">
        <v>0</v>
      </c>
      <c r="E8" s="20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20">
        <v>0</v>
      </c>
      <c r="M8" s="19">
        <v>1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  <c r="T8" s="18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20">
        <v>0</v>
      </c>
      <c r="AA8" s="18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</row>
    <row r="9" spans="1:154" x14ac:dyDescent="0.25">
      <c r="A9" s="16"/>
      <c r="B9" s="21" t="s">
        <v>26</v>
      </c>
      <c r="C9" s="23">
        <f>IF(C$7="","",IF(C$7=0,0,C8/C$7*100))</f>
        <v>1.4492753623188406</v>
      </c>
      <c r="D9" s="23">
        <f t="shared" ref="D9:F9" si="0">IF(D$7="","",IF(D$7=0,0,D8/D$7*100))</f>
        <v>0</v>
      </c>
      <c r="E9" s="24">
        <f t="shared" si="0"/>
        <v>0</v>
      </c>
      <c r="F9" s="23">
        <f t="shared" si="0"/>
        <v>0</v>
      </c>
      <c r="G9" s="23">
        <f t="shared" ref="G9:AE9" si="1">IF(G$7="","",IF(G$7=0,0,G8/G$7*100))</f>
        <v>0</v>
      </c>
      <c r="H9" s="23">
        <f t="shared" si="1"/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4">
        <f t="shared" si="1"/>
        <v>0</v>
      </c>
      <c r="M9" s="23">
        <f t="shared" si="1"/>
        <v>1.8181818181818181</v>
      </c>
      <c r="N9" s="23">
        <f t="shared" si="1"/>
        <v>0</v>
      </c>
      <c r="O9" s="23">
        <f t="shared" si="1"/>
        <v>0</v>
      </c>
      <c r="P9" s="23">
        <f t="shared" si="1"/>
        <v>0</v>
      </c>
      <c r="Q9" s="23">
        <f t="shared" si="1"/>
        <v>0</v>
      </c>
      <c r="R9" s="23">
        <f t="shared" si="1"/>
        <v>0</v>
      </c>
      <c r="S9" s="24">
        <f t="shared" si="1"/>
        <v>0</v>
      </c>
      <c r="T9" s="23">
        <f t="shared" si="1"/>
        <v>0</v>
      </c>
      <c r="U9" s="23">
        <f t="shared" si="1"/>
        <v>0</v>
      </c>
      <c r="V9" s="23">
        <f t="shared" si="1"/>
        <v>0</v>
      </c>
      <c r="W9" s="23">
        <f t="shared" si="1"/>
        <v>0</v>
      </c>
      <c r="X9" s="23">
        <f t="shared" si="1"/>
        <v>0</v>
      </c>
      <c r="Y9" s="23">
        <f t="shared" si="1"/>
        <v>0</v>
      </c>
      <c r="Z9" s="24">
        <f t="shared" si="1"/>
        <v>0</v>
      </c>
      <c r="AA9" s="23">
        <f t="shared" si="1"/>
        <v>0</v>
      </c>
      <c r="AB9" s="23">
        <f t="shared" si="1"/>
        <v>0</v>
      </c>
      <c r="AC9" s="23">
        <f t="shared" si="1"/>
        <v>0</v>
      </c>
      <c r="AD9" s="23">
        <f t="shared" si="1"/>
        <v>0</v>
      </c>
      <c r="AE9" s="23">
        <f t="shared" si="1"/>
        <v>0</v>
      </c>
      <c r="AF9" s="23">
        <v>0</v>
      </c>
    </row>
    <row r="10" spans="1:154" x14ac:dyDescent="0.25">
      <c r="A10" s="16"/>
      <c r="B10" s="52" t="s">
        <v>37</v>
      </c>
      <c r="C10" s="57">
        <v>0</v>
      </c>
      <c r="D10" s="57">
        <v>0</v>
      </c>
      <c r="E10" s="58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19">
        <v>0</v>
      </c>
      <c r="L10" s="20">
        <v>0</v>
      </c>
      <c r="M10" s="19">
        <v>0</v>
      </c>
      <c r="N10" s="19">
        <v>0</v>
      </c>
      <c r="O10" s="19">
        <v>0</v>
      </c>
      <c r="P10" s="19">
        <v>0</v>
      </c>
      <c r="Q10" s="57">
        <v>0</v>
      </c>
      <c r="R10" s="57">
        <v>0</v>
      </c>
      <c r="S10" s="58">
        <v>0</v>
      </c>
      <c r="T10" s="51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8">
        <v>0</v>
      </c>
      <c r="AA10" s="51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</row>
    <row r="11" spans="1:154" x14ac:dyDescent="0.25">
      <c r="A11" s="16"/>
      <c r="B11" s="53" t="s">
        <v>38</v>
      </c>
      <c r="C11" s="23">
        <f>IF(C$7="","",IF(C$7=0,0,C10/C$7*100))</f>
        <v>0</v>
      </c>
      <c r="D11" s="23">
        <f t="shared" ref="D11:F11" si="2">IF(D$7="","",IF(D$7=0,0,D10/D$7*100))</f>
        <v>0</v>
      </c>
      <c r="E11" s="24">
        <f t="shared" si="2"/>
        <v>0</v>
      </c>
      <c r="F11" s="23">
        <f t="shared" si="2"/>
        <v>0</v>
      </c>
      <c r="G11" s="23">
        <f t="shared" ref="G11:AE11" si="3">IF(G$7="","",IF(G$7=0,0,G10/G$7*100))</f>
        <v>0</v>
      </c>
      <c r="H11" s="23">
        <f t="shared" si="3"/>
        <v>0</v>
      </c>
      <c r="I11" s="23">
        <f t="shared" si="3"/>
        <v>0</v>
      </c>
      <c r="J11" s="23">
        <f t="shared" si="3"/>
        <v>0</v>
      </c>
      <c r="K11" s="23">
        <f t="shared" si="3"/>
        <v>0</v>
      </c>
      <c r="L11" s="24">
        <f t="shared" si="3"/>
        <v>0</v>
      </c>
      <c r="M11" s="23">
        <f t="shared" si="3"/>
        <v>0</v>
      </c>
      <c r="N11" s="23">
        <f t="shared" si="3"/>
        <v>0</v>
      </c>
      <c r="O11" s="23">
        <f t="shared" si="3"/>
        <v>0</v>
      </c>
      <c r="P11" s="23">
        <f t="shared" si="3"/>
        <v>0</v>
      </c>
      <c r="Q11" s="23">
        <f t="shared" si="3"/>
        <v>0</v>
      </c>
      <c r="R11" s="23">
        <f t="shared" si="3"/>
        <v>0</v>
      </c>
      <c r="S11" s="24">
        <f t="shared" si="3"/>
        <v>0</v>
      </c>
      <c r="T11" s="23">
        <f t="shared" si="3"/>
        <v>0</v>
      </c>
      <c r="U11" s="23">
        <f t="shared" si="3"/>
        <v>0</v>
      </c>
      <c r="V11" s="23">
        <f t="shared" si="3"/>
        <v>0</v>
      </c>
      <c r="W11" s="23">
        <f t="shared" si="3"/>
        <v>0</v>
      </c>
      <c r="X11" s="23">
        <f t="shared" si="3"/>
        <v>0</v>
      </c>
      <c r="Y11" s="23">
        <f t="shared" si="3"/>
        <v>0</v>
      </c>
      <c r="Z11" s="24">
        <f t="shared" si="3"/>
        <v>0</v>
      </c>
      <c r="AA11" s="23">
        <f t="shared" si="3"/>
        <v>0</v>
      </c>
      <c r="AB11" s="23">
        <f t="shared" si="3"/>
        <v>0</v>
      </c>
      <c r="AC11" s="23">
        <f t="shared" si="3"/>
        <v>0</v>
      </c>
      <c r="AD11" s="23">
        <f t="shared" si="3"/>
        <v>0</v>
      </c>
      <c r="AE11" s="23">
        <f t="shared" si="3"/>
        <v>0</v>
      </c>
      <c r="AF11" s="23">
        <v>0</v>
      </c>
    </row>
    <row r="12" spans="1:154" x14ac:dyDescent="0.25">
      <c r="A12" s="16"/>
      <c r="B12" s="17" t="s">
        <v>39</v>
      </c>
      <c r="C12" s="57">
        <v>3</v>
      </c>
      <c r="D12" s="57">
        <v>0</v>
      </c>
      <c r="E12" s="58">
        <v>3</v>
      </c>
      <c r="F12" s="57">
        <v>2</v>
      </c>
      <c r="G12" s="57">
        <v>4</v>
      </c>
      <c r="H12" s="57">
        <v>1</v>
      </c>
      <c r="I12" s="57">
        <v>3</v>
      </c>
      <c r="J12" s="57">
        <v>3</v>
      </c>
      <c r="K12" s="57">
        <v>1</v>
      </c>
      <c r="L12" s="58">
        <v>0</v>
      </c>
      <c r="M12" s="57">
        <v>1</v>
      </c>
      <c r="N12" s="57">
        <v>2</v>
      </c>
      <c r="O12" s="57">
        <v>1</v>
      </c>
      <c r="P12" s="57">
        <v>0</v>
      </c>
      <c r="Q12" s="57">
        <v>2</v>
      </c>
      <c r="R12" s="57">
        <v>0</v>
      </c>
      <c r="S12" s="58">
        <v>1</v>
      </c>
      <c r="T12" s="51">
        <v>2</v>
      </c>
      <c r="U12" s="57">
        <v>2</v>
      </c>
      <c r="V12" s="57">
        <v>0</v>
      </c>
      <c r="W12" s="57">
        <v>0</v>
      </c>
      <c r="X12" s="57">
        <v>2</v>
      </c>
      <c r="Y12" s="57">
        <v>0</v>
      </c>
      <c r="Z12" s="58">
        <v>3</v>
      </c>
      <c r="AA12" s="51">
        <v>2</v>
      </c>
      <c r="AB12" s="57">
        <v>5</v>
      </c>
      <c r="AC12" s="57">
        <v>1</v>
      </c>
      <c r="AD12" s="57">
        <v>2</v>
      </c>
      <c r="AE12" s="57">
        <v>1</v>
      </c>
      <c r="AF12" s="57">
        <v>4</v>
      </c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</row>
    <row r="13" spans="1:154" ht="15.75" thickBot="1" x14ac:dyDescent="0.3">
      <c r="A13" s="16"/>
      <c r="B13" s="21" t="s">
        <v>40</v>
      </c>
      <c r="C13" s="23">
        <f>IF(C$7="","",IF(C$7=0,0,C12/C$7*100))</f>
        <v>4.3478260869565215</v>
      </c>
      <c r="D13" s="23">
        <f t="shared" ref="D13:F13" si="4">IF(D$7="","",IF(D$7=0,0,D12/D$7*100))</f>
        <v>0</v>
      </c>
      <c r="E13" s="24">
        <f t="shared" si="4"/>
        <v>4.6153846153846159</v>
      </c>
      <c r="F13" s="23">
        <f t="shared" si="4"/>
        <v>3.8461538461538463</v>
      </c>
      <c r="G13" s="23">
        <f t="shared" ref="G13:AF13" si="5">IF(G$7="","",IF(G$7=0,0,G12/G$7*100))</f>
        <v>4.3010752688172049</v>
      </c>
      <c r="H13" s="23">
        <f t="shared" si="5"/>
        <v>1.5384615384615385</v>
      </c>
      <c r="I13" s="23">
        <f t="shared" si="5"/>
        <v>3.1914893617021276</v>
      </c>
      <c r="J13" s="23">
        <f t="shared" si="5"/>
        <v>3.8961038961038961</v>
      </c>
      <c r="K13" s="23">
        <f t="shared" si="5"/>
        <v>1.3698630136986301</v>
      </c>
      <c r="L13" s="24">
        <f t="shared" si="5"/>
        <v>0</v>
      </c>
      <c r="M13" s="23">
        <f t="shared" si="5"/>
        <v>1.8181818181818181</v>
      </c>
      <c r="N13" s="23">
        <f t="shared" si="5"/>
        <v>2.8571428571428572</v>
      </c>
      <c r="O13" s="23">
        <f t="shared" si="5"/>
        <v>2</v>
      </c>
      <c r="P13" s="23">
        <f t="shared" si="5"/>
        <v>0</v>
      </c>
      <c r="Q13" s="23">
        <f t="shared" si="5"/>
        <v>3.8461538461538463</v>
      </c>
      <c r="R13" s="23">
        <f t="shared" si="5"/>
        <v>0</v>
      </c>
      <c r="S13" s="24">
        <f t="shared" si="5"/>
        <v>1.7857142857142856</v>
      </c>
      <c r="T13" s="23">
        <f t="shared" si="5"/>
        <v>4.1666666666666661</v>
      </c>
      <c r="U13" s="23">
        <f t="shared" si="5"/>
        <v>3.3333333333333335</v>
      </c>
      <c r="V13" s="23">
        <f t="shared" si="5"/>
        <v>0</v>
      </c>
      <c r="W13" s="23">
        <f t="shared" si="5"/>
        <v>0</v>
      </c>
      <c r="X13" s="23">
        <f t="shared" si="5"/>
        <v>4.8780487804878048</v>
      </c>
      <c r="Y13" s="23">
        <f t="shared" si="5"/>
        <v>0</v>
      </c>
      <c r="Z13" s="24">
        <f t="shared" si="5"/>
        <v>5.0847457627118651</v>
      </c>
      <c r="AA13" s="23">
        <f t="shared" si="5"/>
        <v>3.3898305084745761</v>
      </c>
      <c r="AB13" s="23">
        <f t="shared" si="5"/>
        <v>5.8139534883720927</v>
      </c>
      <c r="AC13" s="23">
        <f t="shared" si="5"/>
        <v>1.2658227848101267</v>
      </c>
      <c r="AD13" s="23">
        <f t="shared" si="5"/>
        <v>2.5316455696202533</v>
      </c>
      <c r="AE13" s="23">
        <f t="shared" si="5"/>
        <v>2.0408163265306123</v>
      </c>
      <c r="AF13" s="23">
        <f t="shared" si="5"/>
        <v>4.7619047619047619</v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</row>
    <row r="14" spans="1:154" ht="15.75" thickBot="1" x14ac:dyDescent="0.3">
      <c r="A14" s="26" t="s">
        <v>11</v>
      </c>
      <c r="B14" s="12" t="s">
        <v>10</v>
      </c>
      <c r="C14" s="14">
        <v>90</v>
      </c>
      <c r="D14" s="14">
        <v>73</v>
      </c>
      <c r="E14" s="15">
        <v>83</v>
      </c>
      <c r="F14" s="14">
        <v>83</v>
      </c>
      <c r="G14" s="14">
        <v>92</v>
      </c>
      <c r="H14" s="14">
        <v>86</v>
      </c>
      <c r="I14" s="14">
        <v>114</v>
      </c>
      <c r="J14" s="14">
        <v>112</v>
      </c>
      <c r="K14" s="14">
        <v>89</v>
      </c>
      <c r="L14" s="15">
        <v>92</v>
      </c>
      <c r="M14" s="14">
        <v>59</v>
      </c>
      <c r="N14" s="14">
        <v>90</v>
      </c>
      <c r="O14" s="14">
        <v>65</v>
      </c>
      <c r="P14" s="14">
        <v>64</v>
      </c>
      <c r="Q14" s="14">
        <v>78</v>
      </c>
      <c r="R14" s="14">
        <v>73</v>
      </c>
      <c r="S14" s="15">
        <v>72</v>
      </c>
      <c r="T14" s="13">
        <v>80</v>
      </c>
      <c r="U14" s="14">
        <v>92</v>
      </c>
      <c r="V14" s="14">
        <v>77</v>
      </c>
      <c r="W14" s="14">
        <v>73</v>
      </c>
      <c r="X14" s="14">
        <v>27</v>
      </c>
      <c r="Y14" s="14">
        <v>69</v>
      </c>
      <c r="Z14" s="15">
        <v>92</v>
      </c>
      <c r="AA14" s="13">
        <v>87</v>
      </c>
      <c r="AB14" s="14">
        <v>104</v>
      </c>
      <c r="AC14" s="14">
        <v>101</v>
      </c>
      <c r="AD14" s="88">
        <v>69</v>
      </c>
      <c r="AE14" s="88">
        <v>80</v>
      </c>
      <c r="AF14" s="14">
        <v>81</v>
      </c>
    </row>
    <row r="15" spans="1:154" x14ac:dyDescent="0.25">
      <c r="A15" s="16"/>
      <c r="B15" s="17" t="s">
        <v>25</v>
      </c>
      <c r="C15" s="19">
        <v>1</v>
      </c>
      <c r="D15" s="19">
        <v>3</v>
      </c>
      <c r="E15" s="20">
        <v>4</v>
      </c>
      <c r="F15" s="19">
        <v>0</v>
      </c>
      <c r="G15" s="19">
        <v>0</v>
      </c>
      <c r="H15" s="19">
        <v>3</v>
      </c>
      <c r="I15" s="19">
        <v>0</v>
      </c>
      <c r="J15" s="19">
        <v>1</v>
      </c>
      <c r="K15" s="19">
        <v>1</v>
      </c>
      <c r="L15" s="20">
        <v>2</v>
      </c>
      <c r="M15" s="19">
        <v>4</v>
      </c>
      <c r="N15" s="19">
        <v>4</v>
      </c>
      <c r="O15" s="19">
        <v>2</v>
      </c>
      <c r="P15" s="19">
        <v>0</v>
      </c>
      <c r="Q15" s="19">
        <v>2</v>
      </c>
      <c r="R15" s="19">
        <v>0</v>
      </c>
      <c r="S15" s="20">
        <v>2</v>
      </c>
      <c r="T15" s="18">
        <v>1</v>
      </c>
      <c r="U15" s="19">
        <v>1</v>
      </c>
      <c r="V15" s="19">
        <v>0</v>
      </c>
      <c r="W15" s="19">
        <v>0</v>
      </c>
      <c r="X15" s="19">
        <v>0</v>
      </c>
      <c r="Y15" s="19">
        <v>0</v>
      </c>
      <c r="Z15" s="20">
        <v>1</v>
      </c>
      <c r="AA15" s="18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</row>
    <row r="16" spans="1:154" x14ac:dyDescent="0.25">
      <c r="A16" s="16"/>
      <c r="B16" s="21" t="s">
        <v>26</v>
      </c>
      <c r="C16" s="23">
        <f>IF(C$14="","",IF(C$14=0,0,C15/C$14*100))</f>
        <v>1.1111111111111112</v>
      </c>
      <c r="D16" s="23">
        <f t="shared" ref="D16:F16" si="6">IF(D$14="","",IF(D$14=0,0,D15/D$14*100))</f>
        <v>4.10958904109589</v>
      </c>
      <c r="E16" s="24">
        <f t="shared" si="6"/>
        <v>4.8192771084337354</v>
      </c>
      <c r="F16" s="23">
        <f t="shared" si="6"/>
        <v>0</v>
      </c>
      <c r="G16" s="23">
        <f t="shared" ref="G16:AE16" si="7">IF(G$14="","",IF(G$14=0,0,G15/G$14*100))</f>
        <v>0</v>
      </c>
      <c r="H16" s="23">
        <f t="shared" si="7"/>
        <v>3.4883720930232558</v>
      </c>
      <c r="I16" s="23">
        <f t="shared" si="7"/>
        <v>0</v>
      </c>
      <c r="J16" s="23">
        <f t="shared" si="7"/>
        <v>0.89285714285714279</v>
      </c>
      <c r="K16" s="23">
        <f t="shared" si="7"/>
        <v>1.1235955056179776</v>
      </c>
      <c r="L16" s="24">
        <f t="shared" si="7"/>
        <v>2.1739130434782608</v>
      </c>
      <c r="M16" s="23">
        <f t="shared" si="7"/>
        <v>6.7796610169491522</v>
      </c>
      <c r="N16" s="23">
        <f t="shared" si="7"/>
        <v>4.4444444444444446</v>
      </c>
      <c r="O16" s="23">
        <f t="shared" si="7"/>
        <v>3.0769230769230771</v>
      </c>
      <c r="P16" s="23">
        <f t="shared" si="7"/>
        <v>0</v>
      </c>
      <c r="Q16" s="23">
        <f t="shared" si="7"/>
        <v>2.5641025641025639</v>
      </c>
      <c r="R16" s="23">
        <f t="shared" si="7"/>
        <v>0</v>
      </c>
      <c r="S16" s="24">
        <f t="shared" si="7"/>
        <v>2.7777777777777777</v>
      </c>
      <c r="T16" s="23">
        <f t="shared" si="7"/>
        <v>1.25</v>
      </c>
      <c r="U16" s="23">
        <f t="shared" si="7"/>
        <v>1.0869565217391304</v>
      </c>
      <c r="V16" s="23">
        <f t="shared" si="7"/>
        <v>0</v>
      </c>
      <c r="W16" s="23">
        <f t="shared" si="7"/>
        <v>0</v>
      </c>
      <c r="X16" s="23">
        <f t="shared" si="7"/>
        <v>0</v>
      </c>
      <c r="Y16" s="23">
        <f t="shared" si="7"/>
        <v>0</v>
      </c>
      <c r="Z16" s="24">
        <f t="shared" si="7"/>
        <v>1.0869565217391304</v>
      </c>
      <c r="AA16" s="23">
        <f t="shared" si="7"/>
        <v>0</v>
      </c>
      <c r="AB16" s="23">
        <f t="shared" si="7"/>
        <v>0</v>
      </c>
      <c r="AC16" s="23">
        <f t="shared" si="7"/>
        <v>0</v>
      </c>
      <c r="AD16" s="23">
        <f t="shared" si="7"/>
        <v>0</v>
      </c>
      <c r="AE16" s="23">
        <f t="shared" si="7"/>
        <v>0</v>
      </c>
      <c r="AF16" s="23">
        <v>0</v>
      </c>
    </row>
    <row r="17" spans="1:154" x14ac:dyDescent="0.25">
      <c r="A17" s="16"/>
      <c r="B17" s="52" t="s">
        <v>37</v>
      </c>
      <c r="C17" s="57">
        <v>0</v>
      </c>
      <c r="D17" s="57">
        <v>0</v>
      </c>
      <c r="E17" s="58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8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8">
        <v>0</v>
      </c>
      <c r="T17" s="51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8">
        <v>0</v>
      </c>
      <c r="AA17" s="51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</row>
    <row r="18" spans="1:154" x14ac:dyDescent="0.25">
      <c r="A18" s="16"/>
      <c r="B18" s="53" t="s">
        <v>38</v>
      </c>
      <c r="C18" s="23">
        <f>IF(C$14="","",IF(C$14=0,0,C17/C$14*100))</f>
        <v>0</v>
      </c>
      <c r="D18" s="23">
        <f t="shared" ref="D18:F18" si="8">IF(D$14="","",IF(D$14=0,0,D17/D$14*100))</f>
        <v>0</v>
      </c>
      <c r="E18" s="24">
        <f t="shared" si="8"/>
        <v>0</v>
      </c>
      <c r="F18" s="23">
        <f t="shared" si="8"/>
        <v>0</v>
      </c>
      <c r="G18" s="23">
        <f t="shared" ref="G18:AE18" si="9">IF(G$14="","",IF(G$14=0,0,G17/G$14*100))</f>
        <v>0</v>
      </c>
      <c r="H18" s="23">
        <f t="shared" si="9"/>
        <v>0</v>
      </c>
      <c r="I18" s="23">
        <f t="shared" si="9"/>
        <v>0</v>
      </c>
      <c r="J18" s="23">
        <f t="shared" si="9"/>
        <v>0</v>
      </c>
      <c r="K18" s="23">
        <f t="shared" si="9"/>
        <v>0</v>
      </c>
      <c r="L18" s="24">
        <f t="shared" si="9"/>
        <v>0</v>
      </c>
      <c r="M18" s="23">
        <f t="shared" si="9"/>
        <v>0</v>
      </c>
      <c r="N18" s="23">
        <f t="shared" si="9"/>
        <v>0</v>
      </c>
      <c r="O18" s="23">
        <f t="shared" si="9"/>
        <v>0</v>
      </c>
      <c r="P18" s="23">
        <f t="shared" si="9"/>
        <v>0</v>
      </c>
      <c r="Q18" s="23">
        <f t="shared" si="9"/>
        <v>0</v>
      </c>
      <c r="R18" s="23">
        <f t="shared" si="9"/>
        <v>0</v>
      </c>
      <c r="S18" s="24">
        <f t="shared" si="9"/>
        <v>0</v>
      </c>
      <c r="T18" s="23">
        <f t="shared" si="9"/>
        <v>0</v>
      </c>
      <c r="U18" s="23">
        <f t="shared" si="9"/>
        <v>0</v>
      </c>
      <c r="V18" s="23">
        <f t="shared" si="9"/>
        <v>0</v>
      </c>
      <c r="W18" s="23">
        <f t="shared" si="9"/>
        <v>0</v>
      </c>
      <c r="X18" s="23">
        <f t="shared" si="9"/>
        <v>0</v>
      </c>
      <c r="Y18" s="23">
        <f t="shared" si="9"/>
        <v>0</v>
      </c>
      <c r="Z18" s="24">
        <f t="shared" si="9"/>
        <v>0</v>
      </c>
      <c r="AA18" s="23">
        <f t="shared" si="9"/>
        <v>0</v>
      </c>
      <c r="AB18" s="23">
        <f t="shared" si="9"/>
        <v>0</v>
      </c>
      <c r="AC18" s="23">
        <f t="shared" si="9"/>
        <v>0</v>
      </c>
      <c r="AD18" s="23">
        <f t="shared" si="9"/>
        <v>0</v>
      </c>
      <c r="AE18" s="23">
        <f t="shared" si="9"/>
        <v>0</v>
      </c>
      <c r="AF18" s="23">
        <v>0</v>
      </c>
    </row>
    <row r="19" spans="1:154" x14ac:dyDescent="0.25">
      <c r="A19" s="16"/>
      <c r="B19" s="17" t="s">
        <v>39</v>
      </c>
      <c r="C19" s="57">
        <v>10</v>
      </c>
      <c r="D19" s="57">
        <v>8</v>
      </c>
      <c r="E19" s="58">
        <v>12</v>
      </c>
      <c r="F19" s="57">
        <v>5</v>
      </c>
      <c r="G19" s="57">
        <v>9</v>
      </c>
      <c r="H19" s="57">
        <v>4</v>
      </c>
      <c r="I19" s="57">
        <v>8</v>
      </c>
      <c r="J19" s="57">
        <v>17</v>
      </c>
      <c r="K19" s="57">
        <v>10</v>
      </c>
      <c r="L19" s="58">
        <v>9</v>
      </c>
      <c r="M19" s="57">
        <v>5</v>
      </c>
      <c r="N19" s="57">
        <v>7</v>
      </c>
      <c r="O19" s="57">
        <v>3</v>
      </c>
      <c r="P19" s="57">
        <v>6</v>
      </c>
      <c r="Q19" s="57">
        <v>5</v>
      </c>
      <c r="R19" s="57">
        <v>12</v>
      </c>
      <c r="S19" s="58">
        <v>6</v>
      </c>
      <c r="T19" s="51">
        <v>5</v>
      </c>
      <c r="U19" s="57">
        <v>15</v>
      </c>
      <c r="V19" s="57">
        <v>9</v>
      </c>
      <c r="W19" s="57">
        <v>10</v>
      </c>
      <c r="X19" s="57">
        <v>0</v>
      </c>
      <c r="Y19" s="57">
        <v>7</v>
      </c>
      <c r="Z19" s="58">
        <v>2</v>
      </c>
      <c r="AA19" s="51">
        <v>3</v>
      </c>
      <c r="AB19" s="57">
        <v>11</v>
      </c>
      <c r="AC19" s="57">
        <v>7</v>
      </c>
      <c r="AD19" s="57">
        <v>7</v>
      </c>
      <c r="AE19" s="57">
        <v>4</v>
      </c>
      <c r="AF19" s="57">
        <v>7</v>
      </c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</row>
    <row r="20" spans="1:154" ht="15.75" thickBot="1" x14ac:dyDescent="0.3">
      <c r="A20" s="16"/>
      <c r="B20" s="21" t="s">
        <v>40</v>
      </c>
      <c r="C20" s="23">
        <f>IF(C$14="","",IF(C$14=0,0,C19/C$14*100))</f>
        <v>11.111111111111111</v>
      </c>
      <c r="D20" s="23">
        <f t="shared" ref="D20:F20" si="10">IF(D$14="","",IF(D$14=0,0,D19/D$14*100))</f>
        <v>10.95890410958904</v>
      </c>
      <c r="E20" s="24">
        <f t="shared" si="10"/>
        <v>14.457831325301203</v>
      </c>
      <c r="F20" s="23">
        <f t="shared" si="10"/>
        <v>6.024096385542169</v>
      </c>
      <c r="G20" s="23">
        <f t="shared" ref="G20:AF20" si="11">IF(G$14="","",IF(G$14=0,0,G19/G$14*100))</f>
        <v>9.7826086956521738</v>
      </c>
      <c r="H20" s="23">
        <f t="shared" si="11"/>
        <v>4.6511627906976747</v>
      </c>
      <c r="I20" s="23">
        <f t="shared" si="11"/>
        <v>7.0175438596491224</v>
      </c>
      <c r="J20" s="23">
        <f t="shared" si="11"/>
        <v>15.178571428571427</v>
      </c>
      <c r="K20" s="23">
        <f t="shared" si="11"/>
        <v>11.235955056179774</v>
      </c>
      <c r="L20" s="24">
        <f t="shared" si="11"/>
        <v>9.7826086956521738</v>
      </c>
      <c r="M20" s="23">
        <f t="shared" si="11"/>
        <v>8.4745762711864394</v>
      </c>
      <c r="N20" s="23">
        <f t="shared" si="11"/>
        <v>7.7777777777777777</v>
      </c>
      <c r="O20" s="23">
        <f t="shared" si="11"/>
        <v>4.6153846153846159</v>
      </c>
      <c r="P20" s="23">
        <f t="shared" si="11"/>
        <v>9.375</v>
      </c>
      <c r="Q20" s="23">
        <f>IF(Q$14="","",IF(Q$14=0,0,Q19/Q$14*100))</f>
        <v>6.4102564102564097</v>
      </c>
      <c r="R20" s="23">
        <f t="shared" si="11"/>
        <v>16.43835616438356</v>
      </c>
      <c r="S20" s="24">
        <f t="shared" si="11"/>
        <v>8.3333333333333321</v>
      </c>
      <c r="T20" s="23">
        <f t="shared" si="11"/>
        <v>6.25</v>
      </c>
      <c r="U20" s="23">
        <f t="shared" si="11"/>
        <v>16.304347826086957</v>
      </c>
      <c r="V20" s="23">
        <f t="shared" si="11"/>
        <v>11.688311688311687</v>
      </c>
      <c r="W20" s="23">
        <f t="shared" si="11"/>
        <v>13.698630136986301</v>
      </c>
      <c r="X20" s="23">
        <f t="shared" si="11"/>
        <v>0</v>
      </c>
      <c r="Y20" s="23">
        <f t="shared" si="11"/>
        <v>10.144927536231885</v>
      </c>
      <c r="Z20" s="24">
        <f t="shared" si="11"/>
        <v>2.1739130434782608</v>
      </c>
      <c r="AA20" s="23">
        <f t="shared" si="11"/>
        <v>3.4482758620689653</v>
      </c>
      <c r="AB20" s="23">
        <f t="shared" si="11"/>
        <v>10.576923076923077</v>
      </c>
      <c r="AC20" s="23">
        <f t="shared" si="11"/>
        <v>6.9306930693069315</v>
      </c>
      <c r="AD20" s="23">
        <f t="shared" si="11"/>
        <v>10.144927536231885</v>
      </c>
      <c r="AE20" s="23">
        <f t="shared" si="11"/>
        <v>5</v>
      </c>
      <c r="AF20" s="23">
        <f t="shared" si="11"/>
        <v>8.6419753086419746</v>
      </c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</row>
    <row r="21" spans="1:154" ht="15.75" thickBot="1" x14ac:dyDescent="0.3">
      <c r="A21" s="26" t="s">
        <v>12</v>
      </c>
      <c r="B21" s="12" t="s">
        <v>10</v>
      </c>
      <c r="C21" s="14">
        <v>137</v>
      </c>
      <c r="D21" s="14">
        <v>150</v>
      </c>
      <c r="E21" s="15">
        <v>156</v>
      </c>
      <c r="F21" s="14">
        <v>143</v>
      </c>
      <c r="G21" s="14">
        <v>144</v>
      </c>
      <c r="H21" s="14">
        <v>136</v>
      </c>
      <c r="I21" s="14">
        <v>153</v>
      </c>
      <c r="J21" s="14">
        <v>155</v>
      </c>
      <c r="K21" s="14">
        <v>132</v>
      </c>
      <c r="L21" s="15">
        <v>152</v>
      </c>
      <c r="M21" s="14">
        <v>141</v>
      </c>
      <c r="N21" s="14">
        <v>105</v>
      </c>
      <c r="O21" s="14">
        <v>108</v>
      </c>
      <c r="P21" s="14">
        <v>129</v>
      </c>
      <c r="Q21" s="14">
        <v>122</v>
      </c>
      <c r="R21" s="14">
        <v>129</v>
      </c>
      <c r="S21" s="15">
        <v>128</v>
      </c>
      <c r="T21" s="13">
        <v>103</v>
      </c>
      <c r="U21" s="14">
        <v>159</v>
      </c>
      <c r="V21" s="14">
        <v>139</v>
      </c>
      <c r="W21" s="14">
        <v>134</v>
      </c>
      <c r="X21" s="14">
        <v>128</v>
      </c>
      <c r="Y21" s="14">
        <v>137</v>
      </c>
      <c r="Z21" s="15">
        <v>142</v>
      </c>
      <c r="AA21" s="13">
        <v>137</v>
      </c>
      <c r="AB21" s="14">
        <v>152</v>
      </c>
      <c r="AC21" s="14">
        <v>144</v>
      </c>
      <c r="AD21" s="88">
        <v>148</v>
      </c>
      <c r="AE21" s="88">
        <v>147</v>
      </c>
      <c r="AF21" s="14">
        <v>133</v>
      </c>
    </row>
    <row r="22" spans="1:154" x14ac:dyDescent="0.25">
      <c r="A22" s="16"/>
      <c r="B22" s="17" t="s">
        <v>25</v>
      </c>
      <c r="C22" s="19">
        <v>0</v>
      </c>
      <c r="D22" s="19">
        <v>0</v>
      </c>
      <c r="E22" s="20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0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</v>
      </c>
      <c r="R22" s="19">
        <v>0</v>
      </c>
      <c r="S22" s="20">
        <v>0</v>
      </c>
      <c r="T22" s="18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0">
        <v>0</v>
      </c>
      <c r="AA22" s="18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</row>
    <row r="23" spans="1:154" x14ac:dyDescent="0.25">
      <c r="A23" s="16"/>
      <c r="B23" s="21" t="s">
        <v>26</v>
      </c>
      <c r="C23" s="23">
        <f>IF(C$21="","",IF(C$21=0,0,C22/C$21*100))</f>
        <v>0</v>
      </c>
      <c r="D23" s="23">
        <f t="shared" ref="D23:F23" si="12">IF(D$21="","",IF(D$21=0,0,D22/D$21*100))</f>
        <v>0</v>
      </c>
      <c r="E23" s="24">
        <f t="shared" si="12"/>
        <v>0</v>
      </c>
      <c r="F23" s="23">
        <f t="shared" si="12"/>
        <v>0</v>
      </c>
      <c r="G23" s="23">
        <f t="shared" ref="G23:AE23" si="13">IF(G$21="","",IF(G$21=0,0,G22/G$21*100))</f>
        <v>0</v>
      </c>
      <c r="H23" s="23">
        <f t="shared" si="13"/>
        <v>0</v>
      </c>
      <c r="I23" s="23">
        <f t="shared" si="13"/>
        <v>0</v>
      </c>
      <c r="J23" s="23">
        <f t="shared" si="13"/>
        <v>0</v>
      </c>
      <c r="K23" s="23">
        <f t="shared" si="13"/>
        <v>0</v>
      </c>
      <c r="L23" s="24">
        <f t="shared" si="13"/>
        <v>0</v>
      </c>
      <c r="M23" s="23">
        <f t="shared" si="13"/>
        <v>0</v>
      </c>
      <c r="N23" s="23">
        <f t="shared" si="13"/>
        <v>0</v>
      </c>
      <c r="O23" s="23">
        <f t="shared" si="13"/>
        <v>0</v>
      </c>
      <c r="P23" s="23">
        <f t="shared" si="13"/>
        <v>0</v>
      </c>
      <c r="Q23" s="23">
        <f t="shared" si="13"/>
        <v>1.639344262295082</v>
      </c>
      <c r="R23" s="23">
        <f t="shared" si="13"/>
        <v>0</v>
      </c>
      <c r="S23" s="24">
        <f t="shared" si="13"/>
        <v>0</v>
      </c>
      <c r="T23" s="23">
        <f t="shared" si="13"/>
        <v>0</v>
      </c>
      <c r="U23" s="23">
        <f t="shared" si="13"/>
        <v>0</v>
      </c>
      <c r="V23" s="23">
        <f t="shared" si="13"/>
        <v>0</v>
      </c>
      <c r="W23" s="23">
        <f t="shared" si="13"/>
        <v>0</v>
      </c>
      <c r="X23" s="23">
        <f t="shared" si="13"/>
        <v>0</v>
      </c>
      <c r="Y23" s="23">
        <f t="shared" si="13"/>
        <v>0</v>
      </c>
      <c r="Z23" s="24">
        <f t="shared" si="13"/>
        <v>0</v>
      </c>
      <c r="AA23" s="23">
        <f t="shared" si="13"/>
        <v>0</v>
      </c>
      <c r="AB23" s="23">
        <f t="shared" si="13"/>
        <v>0</v>
      </c>
      <c r="AC23" s="23">
        <f t="shared" si="13"/>
        <v>0</v>
      </c>
      <c r="AD23" s="23">
        <f t="shared" si="13"/>
        <v>0</v>
      </c>
      <c r="AE23" s="23">
        <f t="shared" si="13"/>
        <v>0</v>
      </c>
      <c r="AF23" s="23">
        <v>0</v>
      </c>
    </row>
    <row r="24" spans="1:154" x14ac:dyDescent="0.25">
      <c r="A24" s="16"/>
      <c r="B24" s="52" t="s">
        <v>37</v>
      </c>
      <c r="C24" s="57">
        <v>0</v>
      </c>
      <c r="D24" s="57">
        <v>0</v>
      </c>
      <c r="E24" s="58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8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8">
        <v>0</v>
      </c>
      <c r="T24" s="51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8">
        <v>0</v>
      </c>
      <c r="AA24" s="51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</row>
    <row r="25" spans="1:154" x14ac:dyDescent="0.25">
      <c r="A25" s="16"/>
      <c r="B25" s="53" t="s">
        <v>38</v>
      </c>
      <c r="C25" s="23">
        <f>IF(C$21="","",IF(C$21=0,0,C24/C$21*100))</f>
        <v>0</v>
      </c>
      <c r="D25" s="23">
        <f t="shared" ref="D25:F25" si="14">IF(D$21="","",IF(D$21=0,0,D24/D$21*100))</f>
        <v>0</v>
      </c>
      <c r="E25" s="24">
        <f t="shared" si="14"/>
        <v>0</v>
      </c>
      <c r="F25" s="23">
        <f t="shared" si="14"/>
        <v>0</v>
      </c>
      <c r="G25" s="23">
        <f t="shared" ref="G25:AE25" si="15">IF(G$21="","",IF(G$21=0,0,G24/G$21*100))</f>
        <v>0</v>
      </c>
      <c r="H25" s="23">
        <f t="shared" si="15"/>
        <v>0</v>
      </c>
      <c r="I25" s="23">
        <f t="shared" si="15"/>
        <v>0</v>
      </c>
      <c r="J25" s="23">
        <f t="shared" si="15"/>
        <v>0</v>
      </c>
      <c r="K25" s="23">
        <f t="shared" si="15"/>
        <v>0</v>
      </c>
      <c r="L25" s="24">
        <f t="shared" si="15"/>
        <v>0</v>
      </c>
      <c r="M25" s="23">
        <f t="shared" si="15"/>
        <v>0</v>
      </c>
      <c r="N25" s="23">
        <f t="shared" si="15"/>
        <v>0</v>
      </c>
      <c r="O25" s="23">
        <f t="shared" si="15"/>
        <v>0</v>
      </c>
      <c r="P25" s="23">
        <f t="shared" si="15"/>
        <v>0</v>
      </c>
      <c r="Q25" s="23">
        <f t="shared" si="15"/>
        <v>0</v>
      </c>
      <c r="R25" s="23">
        <f t="shared" si="15"/>
        <v>0</v>
      </c>
      <c r="S25" s="24">
        <f t="shared" si="15"/>
        <v>0</v>
      </c>
      <c r="T25" s="23">
        <f t="shared" si="15"/>
        <v>0</v>
      </c>
      <c r="U25" s="23">
        <f t="shared" si="15"/>
        <v>0</v>
      </c>
      <c r="V25" s="23">
        <f t="shared" si="15"/>
        <v>0</v>
      </c>
      <c r="W25" s="23">
        <f t="shared" si="15"/>
        <v>0</v>
      </c>
      <c r="X25" s="23">
        <f t="shared" si="15"/>
        <v>0</v>
      </c>
      <c r="Y25" s="23">
        <f t="shared" si="15"/>
        <v>0</v>
      </c>
      <c r="Z25" s="24">
        <f t="shared" si="15"/>
        <v>0</v>
      </c>
      <c r="AA25" s="23">
        <f t="shared" si="15"/>
        <v>0</v>
      </c>
      <c r="AB25" s="23">
        <f t="shared" si="15"/>
        <v>0</v>
      </c>
      <c r="AC25" s="23">
        <f t="shared" si="15"/>
        <v>0</v>
      </c>
      <c r="AD25" s="23">
        <f t="shared" si="15"/>
        <v>0</v>
      </c>
      <c r="AE25" s="23">
        <f t="shared" si="15"/>
        <v>0</v>
      </c>
      <c r="AF25" s="23">
        <v>0</v>
      </c>
    </row>
    <row r="26" spans="1:154" x14ac:dyDescent="0.25">
      <c r="A26" s="16"/>
      <c r="B26" s="17" t="s">
        <v>39</v>
      </c>
      <c r="C26" s="57">
        <v>38</v>
      </c>
      <c r="D26" s="57">
        <v>32</v>
      </c>
      <c r="E26" s="58">
        <v>37</v>
      </c>
      <c r="F26" s="57">
        <v>44</v>
      </c>
      <c r="G26" s="57">
        <v>39</v>
      </c>
      <c r="H26" s="57">
        <v>40</v>
      </c>
      <c r="I26" s="57">
        <v>42</v>
      </c>
      <c r="J26" s="57">
        <v>71</v>
      </c>
      <c r="K26" s="57">
        <v>43</v>
      </c>
      <c r="L26" s="58">
        <v>51</v>
      </c>
      <c r="M26" s="57">
        <v>51</v>
      </c>
      <c r="N26" s="57">
        <v>29</v>
      </c>
      <c r="O26" s="57">
        <v>41</v>
      </c>
      <c r="P26" s="57">
        <v>41</v>
      </c>
      <c r="Q26" s="57">
        <v>35</v>
      </c>
      <c r="R26" s="57">
        <v>36</v>
      </c>
      <c r="S26" s="58">
        <v>38</v>
      </c>
      <c r="T26" s="51">
        <v>30</v>
      </c>
      <c r="U26" s="57">
        <v>50</v>
      </c>
      <c r="V26" s="57">
        <v>54</v>
      </c>
      <c r="W26" s="57">
        <v>40</v>
      </c>
      <c r="X26" s="57">
        <v>49</v>
      </c>
      <c r="Y26" s="57">
        <v>48</v>
      </c>
      <c r="Z26" s="58">
        <v>42</v>
      </c>
      <c r="AA26" s="51">
        <v>49</v>
      </c>
      <c r="AB26" s="57">
        <v>63</v>
      </c>
      <c r="AC26" s="57">
        <v>55</v>
      </c>
      <c r="AD26" s="57">
        <v>54</v>
      </c>
      <c r="AE26" s="57">
        <v>56</v>
      </c>
      <c r="AF26" s="57">
        <v>52</v>
      </c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</row>
    <row r="27" spans="1:154" ht="15.75" thickBot="1" x14ac:dyDescent="0.3">
      <c r="A27" s="16"/>
      <c r="B27" s="21" t="s">
        <v>40</v>
      </c>
      <c r="C27" s="23">
        <f>IF(C$21="","",IF(C$21=0,0,C26/C$21*100))</f>
        <v>27.737226277372262</v>
      </c>
      <c r="D27" s="23">
        <f t="shared" ref="D27:F27" si="16">IF(D$21="","",IF(D$21=0,0,D26/D$21*100))</f>
        <v>21.333333333333336</v>
      </c>
      <c r="E27" s="24">
        <f t="shared" si="16"/>
        <v>23.717948717948715</v>
      </c>
      <c r="F27" s="23">
        <f t="shared" si="16"/>
        <v>30.76923076923077</v>
      </c>
      <c r="G27" s="23">
        <f t="shared" ref="G27:AF27" si="17">IF(G$21="","",IF(G$21=0,0,G26/G$21*100))</f>
        <v>27.083333333333332</v>
      </c>
      <c r="H27" s="23">
        <f t="shared" si="17"/>
        <v>29.411764705882355</v>
      </c>
      <c r="I27" s="23">
        <f t="shared" si="17"/>
        <v>27.450980392156865</v>
      </c>
      <c r="J27" s="23">
        <f t="shared" si="17"/>
        <v>45.806451612903224</v>
      </c>
      <c r="K27" s="23">
        <f t="shared" si="17"/>
        <v>32.575757575757578</v>
      </c>
      <c r="L27" s="24">
        <f t="shared" si="17"/>
        <v>33.55263157894737</v>
      </c>
      <c r="M27" s="23">
        <f t="shared" si="17"/>
        <v>36.170212765957451</v>
      </c>
      <c r="N27" s="23">
        <f t="shared" si="17"/>
        <v>27.61904761904762</v>
      </c>
      <c r="O27" s="23">
        <f t="shared" si="17"/>
        <v>37.962962962962962</v>
      </c>
      <c r="P27" s="23">
        <f t="shared" si="17"/>
        <v>31.782945736434108</v>
      </c>
      <c r="Q27" s="23">
        <f t="shared" si="17"/>
        <v>28.688524590163933</v>
      </c>
      <c r="R27" s="23">
        <f t="shared" si="17"/>
        <v>27.906976744186046</v>
      </c>
      <c r="S27" s="24">
        <f t="shared" si="17"/>
        <v>29.6875</v>
      </c>
      <c r="T27" s="23">
        <f t="shared" si="17"/>
        <v>29.126213592233007</v>
      </c>
      <c r="U27" s="23">
        <f t="shared" si="17"/>
        <v>31.446540880503143</v>
      </c>
      <c r="V27" s="23">
        <f t="shared" si="17"/>
        <v>38.848920863309353</v>
      </c>
      <c r="W27" s="23">
        <f t="shared" si="17"/>
        <v>29.850746268656714</v>
      </c>
      <c r="X27" s="23">
        <f t="shared" si="17"/>
        <v>38.28125</v>
      </c>
      <c r="Y27" s="23">
        <f t="shared" si="17"/>
        <v>35.036496350364963</v>
      </c>
      <c r="Z27" s="24">
        <f t="shared" si="17"/>
        <v>29.577464788732392</v>
      </c>
      <c r="AA27" s="23">
        <f t="shared" si="17"/>
        <v>35.766423357664237</v>
      </c>
      <c r="AB27" s="23">
        <f t="shared" si="17"/>
        <v>41.44736842105263</v>
      </c>
      <c r="AC27" s="23">
        <f t="shared" si="17"/>
        <v>38.194444444444443</v>
      </c>
      <c r="AD27" s="23">
        <f t="shared" si="17"/>
        <v>36.486486486486484</v>
      </c>
      <c r="AE27" s="23">
        <f t="shared" si="17"/>
        <v>38.095238095238095</v>
      </c>
      <c r="AF27" s="23">
        <f t="shared" si="17"/>
        <v>39.097744360902254</v>
      </c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</row>
    <row r="28" spans="1:154" ht="15.75" thickBot="1" x14ac:dyDescent="0.3">
      <c r="A28" s="26" t="s">
        <v>13</v>
      </c>
      <c r="B28" s="12" t="s">
        <v>10</v>
      </c>
      <c r="C28" s="14">
        <v>73</v>
      </c>
      <c r="D28" s="14">
        <v>55</v>
      </c>
      <c r="E28" s="15">
        <v>52</v>
      </c>
      <c r="F28" s="14">
        <v>49</v>
      </c>
      <c r="G28" s="14">
        <v>66</v>
      </c>
      <c r="H28" s="14">
        <v>59</v>
      </c>
      <c r="I28" s="14">
        <v>79</v>
      </c>
      <c r="J28" s="14">
        <v>68</v>
      </c>
      <c r="K28" s="14">
        <v>48</v>
      </c>
      <c r="L28" s="15">
        <v>40</v>
      </c>
      <c r="M28" s="14">
        <v>39</v>
      </c>
      <c r="N28" s="14">
        <v>47</v>
      </c>
      <c r="O28" s="14">
        <v>45</v>
      </c>
      <c r="P28" s="14">
        <v>48</v>
      </c>
      <c r="Q28" s="14">
        <v>48</v>
      </c>
      <c r="R28" s="14">
        <v>22</v>
      </c>
      <c r="S28" s="15">
        <v>46</v>
      </c>
      <c r="T28" s="13">
        <v>27</v>
      </c>
      <c r="U28" s="14">
        <v>63</v>
      </c>
      <c r="V28" s="14">
        <v>48</v>
      </c>
      <c r="W28" s="14">
        <v>68</v>
      </c>
      <c r="X28" s="14">
        <v>19</v>
      </c>
      <c r="Y28" s="14">
        <v>50</v>
      </c>
      <c r="Z28" s="15">
        <v>62</v>
      </c>
      <c r="AA28" s="13">
        <v>50</v>
      </c>
      <c r="AB28" s="14">
        <v>61</v>
      </c>
      <c r="AC28" s="14">
        <v>64</v>
      </c>
      <c r="AD28" s="88">
        <v>67</v>
      </c>
      <c r="AE28" s="88">
        <v>43</v>
      </c>
      <c r="AF28" s="14">
        <v>50</v>
      </c>
    </row>
    <row r="29" spans="1:154" x14ac:dyDescent="0.25">
      <c r="A29" s="16"/>
      <c r="B29" s="17" t="s">
        <v>25</v>
      </c>
      <c r="C29" s="19">
        <v>1</v>
      </c>
      <c r="D29" s="19">
        <v>0</v>
      </c>
      <c r="E29" s="20">
        <v>0</v>
      </c>
      <c r="F29" s="19">
        <v>0</v>
      </c>
      <c r="G29" s="19">
        <v>1</v>
      </c>
      <c r="H29" s="19">
        <v>0</v>
      </c>
      <c r="I29" s="19">
        <v>1</v>
      </c>
      <c r="J29" s="19">
        <v>0</v>
      </c>
      <c r="K29" s="19">
        <v>1</v>
      </c>
      <c r="L29" s="20">
        <v>0</v>
      </c>
      <c r="M29" s="19">
        <v>0</v>
      </c>
      <c r="N29" s="19">
        <v>0</v>
      </c>
      <c r="O29" s="19">
        <v>0</v>
      </c>
      <c r="P29" s="19">
        <v>1</v>
      </c>
      <c r="Q29" s="19">
        <v>0</v>
      </c>
      <c r="R29" s="19">
        <v>0</v>
      </c>
      <c r="S29" s="20">
        <v>0</v>
      </c>
      <c r="T29" s="18">
        <v>0</v>
      </c>
      <c r="U29" s="19">
        <v>0</v>
      </c>
      <c r="V29" s="19">
        <v>0</v>
      </c>
      <c r="W29" s="19">
        <v>1</v>
      </c>
      <c r="X29" s="19">
        <v>0</v>
      </c>
      <c r="Y29" s="19">
        <v>0</v>
      </c>
      <c r="Z29" s="20">
        <v>0</v>
      </c>
      <c r="AA29" s="18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</row>
    <row r="30" spans="1:154" x14ac:dyDescent="0.25">
      <c r="A30" s="16"/>
      <c r="B30" s="21" t="s">
        <v>26</v>
      </c>
      <c r="C30" s="23">
        <f>IF(C$28="","",IF(C$28=0,0,C29/C$28*100))</f>
        <v>1.3698630136986301</v>
      </c>
      <c r="D30" s="23">
        <f t="shared" ref="D30:F30" si="18">IF(D$28="","",IF(D$28=0,0,D29/D$28*100))</f>
        <v>0</v>
      </c>
      <c r="E30" s="24">
        <f t="shared" si="18"/>
        <v>0</v>
      </c>
      <c r="F30" s="23">
        <f t="shared" si="18"/>
        <v>0</v>
      </c>
      <c r="G30" s="23">
        <f t="shared" ref="G30:AE30" si="19">IF(G$28="","",IF(G$28=0,0,G29/G$28*100))</f>
        <v>1.5151515151515151</v>
      </c>
      <c r="H30" s="23">
        <f t="shared" si="19"/>
        <v>0</v>
      </c>
      <c r="I30" s="23">
        <f t="shared" si="19"/>
        <v>1.2658227848101267</v>
      </c>
      <c r="J30" s="23">
        <f t="shared" si="19"/>
        <v>0</v>
      </c>
      <c r="K30" s="23">
        <f t="shared" si="19"/>
        <v>2.083333333333333</v>
      </c>
      <c r="L30" s="24">
        <f t="shared" si="19"/>
        <v>0</v>
      </c>
      <c r="M30" s="23">
        <f t="shared" si="19"/>
        <v>0</v>
      </c>
      <c r="N30" s="23">
        <f t="shared" si="19"/>
        <v>0</v>
      </c>
      <c r="O30" s="23">
        <f t="shared" si="19"/>
        <v>0</v>
      </c>
      <c r="P30" s="23">
        <f t="shared" si="19"/>
        <v>2.083333333333333</v>
      </c>
      <c r="Q30" s="23">
        <f t="shared" si="19"/>
        <v>0</v>
      </c>
      <c r="R30" s="23">
        <f t="shared" si="19"/>
        <v>0</v>
      </c>
      <c r="S30" s="24">
        <f t="shared" si="19"/>
        <v>0</v>
      </c>
      <c r="T30" s="23">
        <f t="shared" si="19"/>
        <v>0</v>
      </c>
      <c r="U30" s="23">
        <f t="shared" si="19"/>
        <v>0</v>
      </c>
      <c r="V30" s="23">
        <f t="shared" si="19"/>
        <v>0</v>
      </c>
      <c r="W30" s="23">
        <f t="shared" si="19"/>
        <v>1.4705882352941175</v>
      </c>
      <c r="X30" s="23">
        <f t="shared" si="19"/>
        <v>0</v>
      </c>
      <c r="Y30" s="23">
        <f t="shared" si="19"/>
        <v>0</v>
      </c>
      <c r="Z30" s="24">
        <f t="shared" si="19"/>
        <v>0</v>
      </c>
      <c r="AA30" s="23">
        <f t="shared" si="19"/>
        <v>0</v>
      </c>
      <c r="AB30" s="23">
        <f t="shared" si="19"/>
        <v>0</v>
      </c>
      <c r="AC30" s="23">
        <f t="shared" si="19"/>
        <v>0</v>
      </c>
      <c r="AD30" s="23">
        <f t="shared" si="19"/>
        <v>0</v>
      </c>
      <c r="AE30" s="23">
        <f t="shared" si="19"/>
        <v>0</v>
      </c>
      <c r="AF30" s="23">
        <v>0</v>
      </c>
    </row>
    <row r="31" spans="1:154" x14ac:dyDescent="0.25">
      <c r="A31" s="16"/>
      <c r="B31" s="52" t="s">
        <v>37</v>
      </c>
      <c r="C31" s="57">
        <v>0</v>
      </c>
      <c r="D31" s="57">
        <v>0</v>
      </c>
      <c r="E31" s="58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8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8">
        <v>0</v>
      </c>
      <c r="T31" s="51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8">
        <v>0</v>
      </c>
      <c r="AA31" s="51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</row>
    <row r="32" spans="1:154" x14ac:dyDescent="0.25">
      <c r="A32" s="16"/>
      <c r="B32" s="53" t="s">
        <v>38</v>
      </c>
      <c r="C32" s="23">
        <f>IF(C$28="","",IF(C$28=0,0,C31/C$28*100))</f>
        <v>0</v>
      </c>
      <c r="D32" s="23">
        <f t="shared" ref="D32:F32" si="20">IF(D$28="","",IF(D$28=0,0,D31/D$28*100))</f>
        <v>0</v>
      </c>
      <c r="E32" s="24">
        <f t="shared" si="20"/>
        <v>0</v>
      </c>
      <c r="F32" s="23">
        <f t="shared" si="20"/>
        <v>0</v>
      </c>
      <c r="G32" s="23">
        <f t="shared" ref="G32:AE32" si="21">IF(G$28="","",IF(G$28=0,0,G31/G$28*100))</f>
        <v>0</v>
      </c>
      <c r="H32" s="23">
        <f t="shared" si="21"/>
        <v>0</v>
      </c>
      <c r="I32" s="23">
        <f t="shared" si="21"/>
        <v>0</v>
      </c>
      <c r="J32" s="23">
        <f t="shared" si="21"/>
        <v>0</v>
      </c>
      <c r="K32" s="23">
        <f t="shared" si="21"/>
        <v>0</v>
      </c>
      <c r="L32" s="24">
        <f t="shared" si="21"/>
        <v>0</v>
      </c>
      <c r="M32" s="23">
        <f t="shared" si="21"/>
        <v>0</v>
      </c>
      <c r="N32" s="23">
        <f t="shared" si="21"/>
        <v>0</v>
      </c>
      <c r="O32" s="23">
        <f t="shared" si="21"/>
        <v>0</v>
      </c>
      <c r="P32" s="23">
        <f t="shared" si="21"/>
        <v>0</v>
      </c>
      <c r="Q32" s="23">
        <f t="shared" si="21"/>
        <v>0</v>
      </c>
      <c r="R32" s="23">
        <f t="shared" si="21"/>
        <v>0</v>
      </c>
      <c r="S32" s="24">
        <f t="shared" si="21"/>
        <v>0</v>
      </c>
      <c r="T32" s="23">
        <f t="shared" si="21"/>
        <v>0</v>
      </c>
      <c r="U32" s="23">
        <f t="shared" si="21"/>
        <v>0</v>
      </c>
      <c r="V32" s="23">
        <f t="shared" si="21"/>
        <v>0</v>
      </c>
      <c r="W32" s="23">
        <f t="shared" si="21"/>
        <v>0</v>
      </c>
      <c r="X32" s="23">
        <f t="shared" si="21"/>
        <v>0</v>
      </c>
      <c r="Y32" s="23">
        <f t="shared" si="21"/>
        <v>0</v>
      </c>
      <c r="Z32" s="24">
        <f t="shared" si="21"/>
        <v>0</v>
      </c>
      <c r="AA32" s="23">
        <f t="shared" si="21"/>
        <v>0</v>
      </c>
      <c r="AB32" s="23">
        <f t="shared" si="21"/>
        <v>0</v>
      </c>
      <c r="AC32" s="23">
        <f t="shared" si="21"/>
        <v>0</v>
      </c>
      <c r="AD32" s="23">
        <f t="shared" si="21"/>
        <v>0</v>
      </c>
      <c r="AE32" s="23">
        <f t="shared" si="21"/>
        <v>0</v>
      </c>
      <c r="AF32" s="23">
        <v>0</v>
      </c>
    </row>
    <row r="33" spans="1:154" x14ac:dyDescent="0.25">
      <c r="A33" s="16"/>
      <c r="B33" s="17" t="s">
        <v>39</v>
      </c>
      <c r="C33" s="57">
        <v>10</v>
      </c>
      <c r="D33" s="57">
        <v>2</v>
      </c>
      <c r="E33" s="58">
        <v>3</v>
      </c>
      <c r="F33" s="57">
        <v>1</v>
      </c>
      <c r="G33" s="57">
        <v>7</v>
      </c>
      <c r="H33" s="57">
        <v>3</v>
      </c>
      <c r="I33" s="57">
        <v>4</v>
      </c>
      <c r="J33" s="57">
        <v>7</v>
      </c>
      <c r="K33" s="57">
        <v>7</v>
      </c>
      <c r="L33" s="58">
        <v>3</v>
      </c>
      <c r="M33" s="57">
        <v>0</v>
      </c>
      <c r="N33" s="57">
        <v>3</v>
      </c>
      <c r="O33" s="57">
        <v>3</v>
      </c>
      <c r="P33" s="57">
        <v>5</v>
      </c>
      <c r="Q33" s="57">
        <v>1</v>
      </c>
      <c r="R33" s="57">
        <v>2</v>
      </c>
      <c r="S33" s="58">
        <v>5</v>
      </c>
      <c r="T33" s="51">
        <v>2</v>
      </c>
      <c r="U33" s="57">
        <v>10</v>
      </c>
      <c r="V33" s="57">
        <v>0</v>
      </c>
      <c r="W33" s="57">
        <v>9</v>
      </c>
      <c r="X33" s="57">
        <v>1</v>
      </c>
      <c r="Y33" s="57">
        <v>4</v>
      </c>
      <c r="Z33" s="58">
        <v>7</v>
      </c>
      <c r="AA33" s="51">
        <v>9</v>
      </c>
      <c r="AB33" s="57">
        <v>5</v>
      </c>
      <c r="AC33" s="57">
        <v>3</v>
      </c>
      <c r="AD33" s="57">
        <v>6</v>
      </c>
      <c r="AE33" s="57">
        <v>3</v>
      </c>
      <c r="AF33" s="57">
        <v>3</v>
      </c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</row>
    <row r="34" spans="1:154" ht="15.75" thickBot="1" x14ac:dyDescent="0.3">
      <c r="A34" s="16"/>
      <c r="B34" s="21" t="s">
        <v>40</v>
      </c>
      <c r="C34" s="23">
        <f>IF(C$28="","",IF(C$28=0,0,C33/C$28*100))</f>
        <v>13.698630136986301</v>
      </c>
      <c r="D34" s="23">
        <f t="shared" ref="D34:F34" si="22">IF(D$28="","",IF(D$28=0,0,D33/D$28*100))</f>
        <v>3.6363636363636362</v>
      </c>
      <c r="E34" s="24">
        <f t="shared" si="22"/>
        <v>5.7692307692307692</v>
      </c>
      <c r="F34" s="23">
        <f t="shared" si="22"/>
        <v>2.0408163265306123</v>
      </c>
      <c r="G34" s="23">
        <f t="shared" ref="G34:AF34" si="23">IF(G$28="","",IF(G$28=0,0,G33/G$28*100))</f>
        <v>10.606060606060606</v>
      </c>
      <c r="H34" s="23">
        <f t="shared" si="23"/>
        <v>5.0847457627118651</v>
      </c>
      <c r="I34" s="23">
        <f t="shared" si="23"/>
        <v>5.0632911392405067</v>
      </c>
      <c r="J34" s="23">
        <f t="shared" si="23"/>
        <v>10.294117647058822</v>
      </c>
      <c r="K34" s="23">
        <f t="shared" si="23"/>
        <v>14.583333333333334</v>
      </c>
      <c r="L34" s="24">
        <f t="shared" si="23"/>
        <v>7.5</v>
      </c>
      <c r="M34" s="23">
        <f t="shared" si="23"/>
        <v>0</v>
      </c>
      <c r="N34" s="23">
        <f t="shared" si="23"/>
        <v>6.3829787234042552</v>
      </c>
      <c r="O34" s="23">
        <f t="shared" si="23"/>
        <v>6.666666666666667</v>
      </c>
      <c r="P34" s="23">
        <f t="shared" si="23"/>
        <v>10.416666666666668</v>
      </c>
      <c r="Q34" s="23">
        <f t="shared" si="23"/>
        <v>2.083333333333333</v>
      </c>
      <c r="R34" s="23">
        <f t="shared" si="23"/>
        <v>9.0909090909090917</v>
      </c>
      <c r="S34" s="24">
        <f t="shared" si="23"/>
        <v>10.869565217391305</v>
      </c>
      <c r="T34" s="23">
        <f t="shared" si="23"/>
        <v>7.4074074074074066</v>
      </c>
      <c r="U34" s="23">
        <f t="shared" si="23"/>
        <v>15.873015873015872</v>
      </c>
      <c r="V34" s="23">
        <f t="shared" si="23"/>
        <v>0</v>
      </c>
      <c r="W34" s="23">
        <f t="shared" si="23"/>
        <v>13.23529411764706</v>
      </c>
      <c r="X34" s="23">
        <f t="shared" si="23"/>
        <v>5.2631578947368416</v>
      </c>
      <c r="Y34" s="23">
        <f t="shared" si="23"/>
        <v>8</v>
      </c>
      <c r="Z34" s="24">
        <f t="shared" si="23"/>
        <v>11.29032258064516</v>
      </c>
      <c r="AA34" s="23">
        <f t="shared" si="23"/>
        <v>18</v>
      </c>
      <c r="AB34" s="23">
        <f t="shared" si="23"/>
        <v>8.1967213114754092</v>
      </c>
      <c r="AC34" s="23">
        <f t="shared" si="23"/>
        <v>4.6875</v>
      </c>
      <c r="AD34" s="23">
        <f t="shared" si="23"/>
        <v>8.9552238805970141</v>
      </c>
      <c r="AE34" s="23">
        <f t="shared" si="23"/>
        <v>6.9767441860465116</v>
      </c>
      <c r="AF34" s="23">
        <f t="shared" si="23"/>
        <v>6</v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</row>
    <row r="35" spans="1:154" ht="15.75" thickBot="1" x14ac:dyDescent="0.3">
      <c r="A35" s="26" t="s">
        <v>14</v>
      </c>
      <c r="B35" s="12"/>
      <c r="C35" s="29"/>
      <c r="D35" s="29"/>
      <c r="E35" s="30"/>
      <c r="F35" s="29"/>
      <c r="G35" s="29"/>
      <c r="H35" s="29"/>
      <c r="I35" s="29"/>
      <c r="J35" s="29"/>
      <c r="K35" s="29"/>
      <c r="L35" s="30"/>
      <c r="M35" s="29"/>
      <c r="N35" s="29"/>
      <c r="O35" s="29"/>
      <c r="P35" s="29"/>
      <c r="Q35" s="29"/>
      <c r="R35" s="29"/>
      <c r="S35" s="30"/>
      <c r="T35" s="28"/>
      <c r="U35" s="29"/>
      <c r="V35" s="29"/>
      <c r="W35" s="29"/>
      <c r="X35" s="29"/>
      <c r="Y35" s="29"/>
      <c r="Z35" s="30"/>
      <c r="AA35" s="28"/>
      <c r="AB35" s="29"/>
      <c r="AC35" s="29"/>
      <c r="AD35" s="29"/>
      <c r="AE35" s="29"/>
      <c r="AF35" s="29"/>
    </row>
    <row r="36" spans="1:154" x14ac:dyDescent="0.25">
      <c r="A36" s="31" t="s">
        <v>15</v>
      </c>
      <c r="B36" s="32" t="s">
        <v>10</v>
      </c>
      <c r="C36" s="34">
        <v>48</v>
      </c>
      <c r="D36" s="34">
        <v>63</v>
      </c>
      <c r="E36" s="35">
        <v>81</v>
      </c>
      <c r="F36" s="34">
        <v>75</v>
      </c>
      <c r="G36" s="34">
        <v>70</v>
      </c>
      <c r="H36" s="34">
        <v>79</v>
      </c>
      <c r="I36" s="34">
        <v>58</v>
      </c>
      <c r="J36" s="34">
        <v>73</v>
      </c>
      <c r="K36" s="34">
        <v>74</v>
      </c>
      <c r="L36" s="35">
        <v>53</v>
      </c>
      <c r="M36" s="34">
        <v>53</v>
      </c>
      <c r="N36" s="34">
        <v>56</v>
      </c>
      <c r="O36" s="34">
        <v>50</v>
      </c>
      <c r="P36" s="34">
        <v>59</v>
      </c>
      <c r="Q36" s="34">
        <v>54</v>
      </c>
      <c r="R36" s="34">
        <v>43</v>
      </c>
      <c r="S36" s="35">
        <v>60</v>
      </c>
      <c r="T36" s="33">
        <v>68</v>
      </c>
      <c r="U36" s="34">
        <v>76</v>
      </c>
      <c r="V36" s="34">
        <v>54</v>
      </c>
      <c r="W36" s="34">
        <v>59</v>
      </c>
      <c r="X36" s="34">
        <v>39</v>
      </c>
      <c r="Y36" s="34">
        <v>73</v>
      </c>
      <c r="Z36" s="35">
        <v>55</v>
      </c>
      <c r="AA36" s="33">
        <v>79</v>
      </c>
      <c r="AB36" s="34">
        <v>56</v>
      </c>
      <c r="AC36" s="34">
        <v>51</v>
      </c>
      <c r="AD36" s="34">
        <v>66</v>
      </c>
      <c r="AE36" s="34">
        <v>40</v>
      </c>
      <c r="AF36" s="34">
        <v>68</v>
      </c>
    </row>
    <row r="37" spans="1:154" x14ac:dyDescent="0.25">
      <c r="A37" s="31" t="s">
        <v>16</v>
      </c>
      <c r="B37" s="17" t="s">
        <v>25</v>
      </c>
      <c r="C37" s="19">
        <v>0</v>
      </c>
      <c r="D37" s="19">
        <v>0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20">
        <v>0</v>
      </c>
      <c r="M37" s="19">
        <v>0</v>
      </c>
      <c r="N37" s="19">
        <v>0</v>
      </c>
      <c r="O37" s="19">
        <v>0</v>
      </c>
      <c r="P37" s="19">
        <v>5</v>
      </c>
      <c r="Q37" s="19">
        <v>0</v>
      </c>
      <c r="R37" s="19">
        <v>0</v>
      </c>
      <c r="S37" s="20">
        <v>0</v>
      </c>
      <c r="T37" s="18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20">
        <v>0</v>
      </c>
      <c r="AA37" s="18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</row>
    <row r="38" spans="1:154" x14ac:dyDescent="0.25">
      <c r="A38" s="36"/>
      <c r="B38" s="21" t="s">
        <v>26</v>
      </c>
      <c r="C38" s="23">
        <f>IF(C$36="","",IF(C$36=0,0,C37/C$36*100))</f>
        <v>0</v>
      </c>
      <c r="D38" s="23">
        <f t="shared" ref="D38:F38" si="24">IF(D$36="","",IF(D$36=0,0,D37/D$36*100))</f>
        <v>0</v>
      </c>
      <c r="E38" s="24">
        <f t="shared" si="24"/>
        <v>0</v>
      </c>
      <c r="F38" s="23">
        <f t="shared" si="24"/>
        <v>0</v>
      </c>
      <c r="G38" s="23">
        <f t="shared" ref="G38:AE38" si="25">IF(G$36="","",IF(G$36=0,0,G37/G$36*100))</f>
        <v>0</v>
      </c>
      <c r="H38" s="23">
        <f t="shared" si="25"/>
        <v>0</v>
      </c>
      <c r="I38" s="23">
        <f t="shared" si="25"/>
        <v>0</v>
      </c>
      <c r="J38" s="23">
        <f t="shared" si="25"/>
        <v>0</v>
      </c>
      <c r="K38" s="23">
        <f t="shared" si="25"/>
        <v>0</v>
      </c>
      <c r="L38" s="24">
        <f t="shared" si="25"/>
        <v>0</v>
      </c>
      <c r="M38" s="23">
        <f t="shared" si="25"/>
        <v>0</v>
      </c>
      <c r="N38" s="23">
        <f t="shared" si="25"/>
        <v>0</v>
      </c>
      <c r="O38" s="23">
        <f t="shared" si="25"/>
        <v>0</v>
      </c>
      <c r="P38" s="23">
        <f t="shared" si="25"/>
        <v>8.4745762711864394</v>
      </c>
      <c r="Q38" s="23">
        <f t="shared" si="25"/>
        <v>0</v>
      </c>
      <c r="R38" s="23">
        <f t="shared" si="25"/>
        <v>0</v>
      </c>
      <c r="S38" s="24">
        <f t="shared" si="25"/>
        <v>0</v>
      </c>
      <c r="T38" s="23">
        <f t="shared" si="25"/>
        <v>0</v>
      </c>
      <c r="U38" s="23">
        <f t="shared" si="25"/>
        <v>0</v>
      </c>
      <c r="V38" s="23">
        <f t="shared" si="25"/>
        <v>0</v>
      </c>
      <c r="W38" s="23">
        <f t="shared" si="25"/>
        <v>0</v>
      </c>
      <c r="X38" s="23">
        <f t="shared" si="25"/>
        <v>0</v>
      </c>
      <c r="Y38" s="23">
        <f t="shared" si="25"/>
        <v>0</v>
      </c>
      <c r="Z38" s="24">
        <f t="shared" si="25"/>
        <v>0</v>
      </c>
      <c r="AA38" s="23">
        <f t="shared" si="25"/>
        <v>0</v>
      </c>
      <c r="AB38" s="23">
        <f t="shared" si="25"/>
        <v>0</v>
      </c>
      <c r="AC38" s="23">
        <f t="shared" si="25"/>
        <v>0</v>
      </c>
      <c r="AD38" s="23">
        <f t="shared" si="25"/>
        <v>0</v>
      </c>
      <c r="AE38" s="23">
        <f t="shared" si="25"/>
        <v>0</v>
      </c>
      <c r="AF38" s="23">
        <v>0</v>
      </c>
    </row>
    <row r="39" spans="1:154" x14ac:dyDescent="0.25">
      <c r="A39" s="31"/>
      <c r="B39" s="52" t="s">
        <v>37</v>
      </c>
      <c r="C39" s="57">
        <v>0</v>
      </c>
      <c r="D39" s="57">
        <v>0</v>
      </c>
      <c r="E39" s="58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8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19">
        <v>0</v>
      </c>
      <c r="S39" s="20">
        <v>0</v>
      </c>
      <c r="T39" s="18">
        <v>0</v>
      </c>
      <c r="U39" s="19">
        <v>0</v>
      </c>
      <c r="V39" s="19">
        <v>0</v>
      </c>
      <c r="W39" s="57">
        <v>0</v>
      </c>
      <c r="X39" s="57">
        <v>0</v>
      </c>
      <c r="Y39" s="57">
        <v>0</v>
      </c>
      <c r="Z39" s="58">
        <v>0</v>
      </c>
      <c r="AA39" s="51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</row>
    <row r="40" spans="1:154" x14ac:dyDescent="0.25">
      <c r="A40" s="36"/>
      <c r="B40" s="21" t="s">
        <v>38</v>
      </c>
      <c r="C40" s="23">
        <f>IF(C$36="","",IF(C$36=0,0,C39/C$36*100))</f>
        <v>0</v>
      </c>
      <c r="D40" s="23">
        <f t="shared" ref="D40:F40" si="26">IF(D$36="","",IF(D$36=0,0,D39/D$36*100))</f>
        <v>0</v>
      </c>
      <c r="E40" s="24">
        <f t="shared" si="26"/>
        <v>0</v>
      </c>
      <c r="F40" s="23">
        <f t="shared" si="26"/>
        <v>0</v>
      </c>
      <c r="G40" s="23">
        <f t="shared" ref="G40:AE40" si="27">IF(G$36="","",IF(G$36=0,0,G39/G$36*100))</f>
        <v>0</v>
      </c>
      <c r="H40" s="23">
        <f t="shared" si="27"/>
        <v>0</v>
      </c>
      <c r="I40" s="23">
        <f t="shared" si="27"/>
        <v>0</v>
      </c>
      <c r="J40" s="23">
        <f t="shared" si="27"/>
        <v>0</v>
      </c>
      <c r="K40" s="23">
        <f t="shared" si="27"/>
        <v>0</v>
      </c>
      <c r="L40" s="24">
        <f t="shared" si="27"/>
        <v>0</v>
      </c>
      <c r="M40" s="23">
        <f t="shared" si="27"/>
        <v>0</v>
      </c>
      <c r="N40" s="23">
        <f t="shared" si="27"/>
        <v>0</v>
      </c>
      <c r="O40" s="23">
        <f t="shared" si="27"/>
        <v>0</v>
      </c>
      <c r="P40" s="23">
        <f t="shared" si="27"/>
        <v>0</v>
      </c>
      <c r="Q40" s="23">
        <f t="shared" si="27"/>
        <v>0</v>
      </c>
      <c r="R40" s="23">
        <f t="shared" si="27"/>
        <v>0</v>
      </c>
      <c r="S40" s="24">
        <f t="shared" si="27"/>
        <v>0</v>
      </c>
      <c r="T40" s="23">
        <f t="shared" si="27"/>
        <v>0</v>
      </c>
      <c r="U40" s="23">
        <f t="shared" si="27"/>
        <v>0</v>
      </c>
      <c r="V40" s="23">
        <f t="shared" si="27"/>
        <v>0</v>
      </c>
      <c r="W40" s="23">
        <f t="shared" si="27"/>
        <v>0</v>
      </c>
      <c r="X40" s="23">
        <f t="shared" si="27"/>
        <v>0</v>
      </c>
      <c r="Y40" s="23">
        <f t="shared" si="27"/>
        <v>0</v>
      </c>
      <c r="Z40" s="24">
        <f t="shared" si="27"/>
        <v>0</v>
      </c>
      <c r="AA40" s="23">
        <f t="shared" si="27"/>
        <v>0</v>
      </c>
      <c r="AB40" s="23">
        <f t="shared" si="27"/>
        <v>0</v>
      </c>
      <c r="AC40" s="23">
        <f t="shared" si="27"/>
        <v>0</v>
      </c>
      <c r="AD40" s="23">
        <f t="shared" si="27"/>
        <v>0</v>
      </c>
      <c r="AE40" s="23">
        <f t="shared" si="27"/>
        <v>0</v>
      </c>
      <c r="AF40" s="23">
        <v>0</v>
      </c>
    </row>
    <row r="41" spans="1:154" x14ac:dyDescent="0.25">
      <c r="A41" s="31"/>
      <c r="B41" s="17" t="s">
        <v>39</v>
      </c>
      <c r="C41" s="57">
        <v>0</v>
      </c>
      <c r="D41" s="57">
        <v>13</v>
      </c>
      <c r="E41" s="58">
        <v>12</v>
      </c>
      <c r="F41" s="57">
        <v>9</v>
      </c>
      <c r="G41" s="57">
        <v>25</v>
      </c>
      <c r="H41" s="57">
        <v>11</v>
      </c>
      <c r="I41" s="57">
        <v>19</v>
      </c>
      <c r="J41" s="57">
        <v>22</v>
      </c>
      <c r="K41" s="57">
        <v>18</v>
      </c>
      <c r="L41" s="58">
        <v>14</v>
      </c>
      <c r="M41" s="57">
        <v>17</v>
      </c>
      <c r="N41" s="57">
        <v>13</v>
      </c>
      <c r="O41" s="57">
        <v>16</v>
      </c>
      <c r="P41" s="57">
        <v>11</v>
      </c>
      <c r="Q41" s="57">
        <v>7</v>
      </c>
      <c r="R41" s="57">
        <v>13</v>
      </c>
      <c r="S41" s="58">
        <v>10</v>
      </c>
      <c r="T41" s="51">
        <v>11</v>
      </c>
      <c r="U41" s="57">
        <v>19</v>
      </c>
      <c r="V41" s="57">
        <v>14</v>
      </c>
      <c r="W41" s="57">
        <v>16</v>
      </c>
      <c r="X41" s="57">
        <v>7</v>
      </c>
      <c r="Y41" s="57">
        <v>20</v>
      </c>
      <c r="Z41" s="58">
        <v>16</v>
      </c>
      <c r="AA41" s="51">
        <v>25</v>
      </c>
      <c r="AB41" s="57">
        <v>21</v>
      </c>
      <c r="AC41" s="57">
        <v>9</v>
      </c>
      <c r="AD41" s="57">
        <v>14</v>
      </c>
      <c r="AE41" s="57">
        <v>0</v>
      </c>
      <c r="AF41" s="57">
        <v>19</v>
      </c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</row>
    <row r="42" spans="1:154" x14ac:dyDescent="0.25">
      <c r="A42" s="31"/>
      <c r="B42" s="21" t="s">
        <v>40</v>
      </c>
      <c r="C42" s="23">
        <f>IF(C$36="","",IF(C$36=0,0,C41/C$36*100))</f>
        <v>0</v>
      </c>
      <c r="D42" s="23">
        <f t="shared" ref="D42:F42" si="28">IF(D$36="","",IF(D$36=0,0,D41/D$36*100))</f>
        <v>20.634920634920633</v>
      </c>
      <c r="E42" s="24">
        <f t="shared" si="28"/>
        <v>14.814814814814813</v>
      </c>
      <c r="F42" s="23">
        <f t="shared" si="28"/>
        <v>12</v>
      </c>
      <c r="G42" s="23">
        <f t="shared" ref="G42:AF42" si="29">IF(G$36="","",IF(G$36=0,0,G41/G$36*100))</f>
        <v>35.714285714285715</v>
      </c>
      <c r="H42" s="23">
        <f t="shared" si="29"/>
        <v>13.924050632911392</v>
      </c>
      <c r="I42" s="23">
        <f t="shared" si="29"/>
        <v>32.758620689655174</v>
      </c>
      <c r="J42" s="23">
        <f t="shared" si="29"/>
        <v>30.136986301369863</v>
      </c>
      <c r="K42" s="23">
        <f t="shared" si="29"/>
        <v>24.324324324324326</v>
      </c>
      <c r="L42" s="24">
        <f t="shared" si="29"/>
        <v>26.415094339622641</v>
      </c>
      <c r="M42" s="23">
        <f t="shared" si="29"/>
        <v>32.075471698113205</v>
      </c>
      <c r="N42" s="23">
        <f t="shared" si="29"/>
        <v>23.214285714285715</v>
      </c>
      <c r="O42" s="23">
        <f t="shared" si="29"/>
        <v>32</v>
      </c>
      <c r="P42" s="23">
        <f t="shared" si="29"/>
        <v>18.64406779661017</v>
      </c>
      <c r="Q42" s="23">
        <f t="shared" si="29"/>
        <v>12.962962962962962</v>
      </c>
      <c r="R42" s="23">
        <f t="shared" si="29"/>
        <v>30.232558139534881</v>
      </c>
      <c r="S42" s="24">
        <f t="shared" si="29"/>
        <v>16.666666666666664</v>
      </c>
      <c r="T42" s="23">
        <f t="shared" si="29"/>
        <v>16.176470588235293</v>
      </c>
      <c r="U42" s="23">
        <f t="shared" si="29"/>
        <v>25</v>
      </c>
      <c r="V42" s="23">
        <f t="shared" si="29"/>
        <v>25.925925925925924</v>
      </c>
      <c r="W42" s="23">
        <f t="shared" si="29"/>
        <v>27.118644067796609</v>
      </c>
      <c r="X42" s="23">
        <f t="shared" si="29"/>
        <v>17.948717948717949</v>
      </c>
      <c r="Y42" s="23">
        <f t="shared" si="29"/>
        <v>27.397260273972602</v>
      </c>
      <c r="Z42" s="24">
        <f t="shared" si="29"/>
        <v>29.09090909090909</v>
      </c>
      <c r="AA42" s="23">
        <f t="shared" si="29"/>
        <v>31.645569620253166</v>
      </c>
      <c r="AB42" s="23">
        <f t="shared" si="29"/>
        <v>37.5</v>
      </c>
      <c r="AC42" s="23">
        <f t="shared" si="29"/>
        <v>17.647058823529413</v>
      </c>
      <c r="AD42" s="23">
        <f t="shared" si="29"/>
        <v>21.212121212121211</v>
      </c>
      <c r="AE42" s="23">
        <f t="shared" si="29"/>
        <v>0</v>
      </c>
      <c r="AF42" s="23">
        <f t="shared" si="29"/>
        <v>27.941176470588236</v>
      </c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</row>
    <row r="43" spans="1:154" x14ac:dyDescent="0.25">
      <c r="A43" s="37" t="s">
        <v>15</v>
      </c>
      <c r="B43" s="38" t="s">
        <v>10</v>
      </c>
      <c r="C43" s="29">
        <v>0</v>
      </c>
      <c r="D43" s="29">
        <v>0</v>
      </c>
      <c r="E43" s="30">
        <v>0</v>
      </c>
      <c r="F43" s="29">
        <v>0</v>
      </c>
      <c r="G43" s="29">
        <v>2</v>
      </c>
      <c r="H43" s="29">
        <v>0</v>
      </c>
      <c r="I43" s="29">
        <v>1</v>
      </c>
      <c r="J43" s="29">
        <v>0</v>
      </c>
      <c r="K43" s="29">
        <v>0</v>
      </c>
      <c r="L43" s="30">
        <v>3</v>
      </c>
      <c r="M43" s="29">
        <v>0</v>
      </c>
      <c r="N43" s="29">
        <v>0</v>
      </c>
      <c r="O43" s="29">
        <v>0</v>
      </c>
      <c r="P43" s="29">
        <v>0</v>
      </c>
      <c r="Q43" s="29">
        <v>2</v>
      </c>
      <c r="R43" s="29">
        <v>0</v>
      </c>
      <c r="S43" s="30">
        <v>0</v>
      </c>
      <c r="T43" s="28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30">
        <v>0</v>
      </c>
      <c r="AA43" s="28">
        <v>0</v>
      </c>
      <c r="AB43" s="29">
        <v>0</v>
      </c>
      <c r="AC43" s="29">
        <v>1</v>
      </c>
      <c r="AD43" s="29">
        <v>1</v>
      </c>
      <c r="AE43" s="29">
        <v>0</v>
      </c>
      <c r="AF43" s="29">
        <v>1</v>
      </c>
    </row>
    <row r="44" spans="1:154" x14ac:dyDescent="0.25">
      <c r="A44" s="31" t="s">
        <v>17</v>
      </c>
      <c r="B44" s="17" t="s">
        <v>25</v>
      </c>
      <c r="C44" s="19">
        <v>0</v>
      </c>
      <c r="D44" s="19">
        <v>0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20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20">
        <v>0</v>
      </c>
      <c r="T44" s="18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20">
        <v>0</v>
      </c>
      <c r="AA44" s="18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</row>
    <row r="45" spans="1:154" x14ac:dyDescent="0.25">
      <c r="A45" s="31"/>
      <c r="B45" s="21" t="s">
        <v>26</v>
      </c>
      <c r="C45" s="23">
        <f>IF(C$43="","",IF(C$43=0,0,C44/C$43*100))</f>
        <v>0</v>
      </c>
      <c r="D45" s="23">
        <f t="shared" ref="D45:F45" si="30">IF(D$43="","",IF(D$43=0,0,D44/D$43*100))</f>
        <v>0</v>
      </c>
      <c r="E45" s="24">
        <f t="shared" si="30"/>
        <v>0</v>
      </c>
      <c r="F45" s="23">
        <f t="shared" si="30"/>
        <v>0</v>
      </c>
      <c r="G45" s="23">
        <f t="shared" ref="G45:AE45" si="31">IF(G$43="","",IF(G$43=0,0,G44/G$43*100))</f>
        <v>0</v>
      </c>
      <c r="H45" s="23">
        <f t="shared" si="31"/>
        <v>0</v>
      </c>
      <c r="I45" s="23">
        <f t="shared" si="31"/>
        <v>0</v>
      </c>
      <c r="J45" s="23">
        <f t="shared" si="31"/>
        <v>0</v>
      </c>
      <c r="K45" s="23">
        <f t="shared" si="31"/>
        <v>0</v>
      </c>
      <c r="L45" s="24">
        <f t="shared" si="31"/>
        <v>0</v>
      </c>
      <c r="M45" s="23">
        <f t="shared" si="31"/>
        <v>0</v>
      </c>
      <c r="N45" s="23">
        <f t="shared" si="31"/>
        <v>0</v>
      </c>
      <c r="O45" s="23">
        <f t="shared" si="31"/>
        <v>0</v>
      </c>
      <c r="P45" s="23">
        <f t="shared" si="31"/>
        <v>0</v>
      </c>
      <c r="Q45" s="23">
        <f t="shared" si="31"/>
        <v>0</v>
      </c>
      <c r="R45" s="23">
        <f>IF(R$43="","",IF(R$43=0,0,R44/R$43*100))</f>
        <v>0</v>
      </c>
      <c r="S45" s="24">
        <f>IF(S$43="","",IF(S$43=0,0,S44/S$43*100))</f>
        <v>0</v>
      </c>
      <c r="T45" s="23">
        <f>IF(T$43="","",IF(T$43=0,0,T44/T$43*100))</f>
        <v>0</v>
      </c>
      <c r="U45" s="23">
        <f>IF(U$43="","",IF(U$43=0,0,U44/U$43*100))</f>
        <v>0</v>
      </c>
      <c r="V45" s="23">
        <f>IF(V$43="","",IF(V$43=0,0,V44/V$43*100))</f>
        <v>0</v>
      </c>
      <c r="W45" s="23">
        <f t="shared" si="31"/>
        <v>0</v>
      </c>
      <c r="X45" s="23">
        <f t="shared" si="31"/>
        <v>0</v>
      </c>
      <c r="Y45" s="23">
        <f t="shared" si="31"/>
        <v>0</v>
      </c>
      <c r="Z45" s="24">
        <f t="shared" si="31"/>
        <v>0</v>
      </c>
      <c r="AA45" s="23">
        <f t="shared" si="31"/>
        <v>0</v>
      </c>
      <c r="AB45" s="23">
        <f t="shared" si="31"/>
        <v>0</v>
      </c>
      <c r="AC45" s="23">
        <f t="shared" si="31"/>
        <v>0</v>
      </c>
      <c r="AD45" s="23">
        <f t="shared" si="31"/>
        <v>0</v>
      </c>
      <c r="AE45" s="23">
        <f t="shared" si="31"/>
        <v>0</v>
      </c>
      <c r="AF45" s="23">
        <v>0</v>
      </c>
    </row>
    <row r="46" spans="1:154" x14ac:dyDescent="0.25">
      <c r="A46" s="31"/>
      <c r="B46" s="52" t="s">
        <v>37</v>
      </c>
      <c r="C46" s="57">
        <v>0</v>
      </c>
      <c r="D46" s="57">
        <v>0</v>
      </c>
      <c r="E46" s="58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8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8">
        <v>0</v>
      </c>
      <c r="T46" s="51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8">
        <v>0</v>
      </c>
      <c r="AA46" s="51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</row>
    <row r="47" spans="1:154" x14ac:dyDescent="0.25">
      <c r="A47" s="31"/>
      <c r="B47" s="21" t="s">
        <v>38</v>
      </c>
      <c r="C47" s="23">
        <f>IF(C$43="","",IF(C$43=0,0,C46/C$43*100))</f>
        <v>0</v>
      </c>
      <c r="D47" s="23">
        <f t="shared" ref="D47:F47" si="32">IF(D$43="","",IF(D$43=0,0,D46/D$43*100))</f>
        <v>0</v>
      </c>
      <c r="E47" s="24">
        <f t="shared" si="32"/>
        <v>0</v>
      </c>
      <c r="F47" s="23">
        <f t="shared" si="32"/>
        <v>0</v>
      </c>
      <c r="G47" s="23">
        <f t="shared" ref="G47:AE47" si="33">IF(G$43="","",IF(G$43=0,0,G46/G$43*100))</f>
        <v>0</v>
      </c>
      <c r="H47" s="23">
        <f t="shared" si="33"/>
        <v>0</v>
      </c>
      <c r="I47" s="23">
        <f t="shared" si="33"/>
        <v>0</v>
      </c>
      <c r="J47" s="23">
        <f t="shared" si="33"/>
        <v>0</v>
      </c>
      <c r="K47" s="23">
        <f t="shared" si="33"/>
        <v>0</v>
      </c>
      <c r="L47" s="24">
        <f t="shared" si="33"/>
        <v>0</v>
      </c>
      <c r="M47" s="23">
        <f t="shared" si="33"/>
        <v>0</v>
      </c>
      <c r="N47" s="23">
        <f t="shared" si="33"/>
        <v>0</v>
      </c>
      <c r="O47" s="23">
        <f t="shared" si="33"/>
        <v>0</v>
      </c>
      <c r="P47" s="23">
        <f t="shared" si="33"/>
        <v>0</v>
      </c>
      <c r="Q47" s="23">
        <f t="shared" si="33"/>
        <v>0</v>
      </c>
      <c r="R47" s="23">
        <f>IF(R$43="","",IF(R$43=0,0,R46/R$43*100))</f>
        <v>0</v>
      </c>
      <c r="S47" s="24">
        <f>IF(S$43="","",IF(S$43=0,0,S46/S$43*100))</f>
        <v>0</v>
      </c>
      <c r="T47" s="23">
        <f>IF(T$43="","",IF(T$43=0,0,T46/T$43*100))</f>
        <v>0</v>
      </c>
      <c r="U47" s="23">
        <f>IF(U$43="","",IF(U$43=0,0,U46/U$43*100))</f>
        <v>0</v>
      </c>
      <c r="V47" s="23">
        <f>IF(V$43="","",IF(V$43=0,0,V46/V$43*100))</f>
        <v>0</v>
      </c>
      <c r="W47" s="23">
        <f t="shared" si="33"/>
        <v>0</v>
      </c>
      <c r="X47" s="23">
        <f t="shared" si="33"/>
        <v>0</v>
      </c>
      <c r="Y47" s="23">
        <f t="shared" si="33"/>
        <v>0</v>
      </c>
      <c r="Z47" s="24">
        <f t="shared" si="33"/>
        <v>0</v>
      </c>
      <c r="AA47" s="23">
        <f t="shared" si="33"/>
        <v>0</v>
      </c>
      <c r="AB47" s="23">
        <f t="shared" si="33"/>
        <v>0</v>
      </c>
      <c r="AC47" s="23">
        <f t="shared" si="33"/>
        <v>0</v>
      </c>
      <c r="AD47" s="23">
        <f t="shared" si="33"/>
        <v>0</v>
      </c>
      <c r="AE47" s="23">
        <f t="shared" si="33"/>
        <v>0</v>
      </c>
      <c r="AF47" s="23">
        <v>0</v>
      </c>
    </row>
    <row r="48" spans="1:154" x14ac:dyDescent="0.25">
      <c r="A48" s="31"/>
      <c r="B48" s="17" t="s">
        <v>39</v>
      </c>
      <c r="C48" s="57">
        <v>0</v>
      </c>
      <c r="D48" s="57">
        <v>0</v>
      </c>
      <c r="E48" s="58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8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8">
        <v>0</v>
      </c>
      <c r="T48" s="51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8">
        <v>0</v>
      </c>
      <c r="AA48" s="51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</row>
    <row r="49" spans="1:154" x14ac:dyDescent="0.25">
      <c r="A49" s="31"/>
      <c r="B49" s="21" t="s">
        <v>40</v>
      </c>
      <c r="C49" s="23">
        <f>IF(C$43="","",IF(C$43=0,0,C48/C$43*100))</f>
        <v>0</v>
      </c>
      <c r="D49" s="23">
        <f t="shared" ref="D49:F49" si="34">IF(D$43="","",IF(D$43=0,0,D48/D$43*100))</f>
        <v>0</v>
      </c>
      <c r="E49" s="24">
        <f t="shared" si="34"/>
        <v>0</v>
      </c>
      <c r="F49" s="23">
        <f t="shared" si="34"/>
        <v>0</v>
      </c>
      <c r="G49" s="23">
        <f t="shared" ref="G49:AF49" si="35">IF(G$43="","",IF(G$43=0,0,G48/G$43*100))</f>
        <v>0</v>
      </c>
      <c r="H49" s="23">
        <f t="shared" si="35"/>
        <v>0</v>
      </c>
      <c r="I49" s="23">
        <f t="shared" si="35"/>
        <v>0</v>
      </c>
      <c r="J49" s="23">
        <f t="shared" si="35"/>
        <v>0</v>
      </c>
      <c r="K49" s="23">
        <f t="shared" si="35"/>
        <v>0</v>
      </c>
      <c r="L49" s="24">
        <f t="shared" si="35"/>
        <v>0</v>
      </c>
      <c r="M49" s="23">
        <f t="shared" si="35"/>
        <v>0</v>
      </c>
      <c r="N49" s="23">
        <f t="shared" si="35"/>
        <v>0</v>
      </c>
      <c r="O49" s="23">
        <f t="shared" si="35"/>
        <v>0</v>
      </c>
      <c r="P49" s="23">
        <f t="shared" si="35"/>
        <v>0</v>
      </c>
      <c r="Q49" s="23">
        <f t="shared" si="35"/>
        <v>0</v>
      </c>
      <c r="R49" s="23">
        <f>IF(R$43="","",IF(R$43=0,0,R48/R$43*100))</f>
        <v>0</v>
      </c>
      <c r="S49" s="24">
        <f>IF(S$43="","",IF(S$43=0,0,S48/S$43*100))</f>
        <v>0</v>
      </c>
      <c r="T49" s="23">
        <f>IF(T$43="","",IF(T$43=0,0,T48/T$43*100))</f>
        <v>0</v>
      </c>
      <c r="U49" s="23">
        <f>IF(U$43="","",IF(U$43=0,0,U48/U$43*100))</f>
        <v>0</v>
      </c>
      <c r="V49" s="23">
        <f>IF(V$43="","",IF(V$43=0,0,V48/V$43*100))</f>
        <v>0</v>
      </c>
      <c r="W49" s="23">
        <f t="shared" si="35"/>
        <v>0</v>
      </c>
      <c r="X49" s="23">
        <f t="shared" si="35"/>
        <v>0</v>
      </c>
      <c r="Y49" s="23">
        <f t="shared" si="35"/>
        <v>0</v>
      </c>
      <c r="Z49" s="24">
        <f t="shared" si="35"/>
        <v>0</v>
      </c>
      <c r="AA49" s="23">
        <f t="shared" si="35"/>
        <v>0</v>
      </c>
      <c r="AB49" s="23">
        <f t="shared" si="35"/>
        <v>0</v>
      </c>
      <c r="AC49" s="23">
        <f t="shared" si="35"/>
        <v>0</v>
      </c>
      <c r="AD49" s="23">
        <f t="shared" si="35"/>
        <v>0</v>
      </c>
      <c r="AE49" s="23">
        <f t="shared" si="35"/>
        <v>0</v>
      </c>
      <c r="AF49" s="23">
        <f t="shared" si="35"/>
        <v>0</v>
      </c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</row>
    <row r="50" spans="1:154" x14ac:dyDescent="0.25">
      <c r="A50" s="37" t="s">
        <v>15</v>
      </c>
      <c r="B50" s="38" t="s">
        <v>10</v>
      </c>
      <c r="C50" s="29">
        <v>121</v>
      </c>
      <c r="D50" s="29">
        <v>118</v>
      </c>
      <c r="E50" s="30">
        <v>89</v>
      </c>
      <c r="F50" s="29">
        <v>85</v>
      </c>
      <c r="G50" s="29">
        <v>114</v>
      </c>
      <c r="H50" s="29">
        <v>131</v>
      </c>
      <c r="I50" s="29">
        <v>122</v>
      </c>
      <c r="J50" s="29">
        <v>124</v>
      </c>
      <c r="K50" s="29">
        <v>88</v>
      </c>
      <c r="L50" s="30">
        <v>104</v>
      </c>
      <c r="M50" s="29">
        <v>94</v>
      </c>
      <c r="N50" s="29">
        <v>102</v>
      </c>
      <c r="O50" s="29">
        <v>84</v>
      </c>
      <c r="P50" s="29">
        <v>108</v>
      </c>
      <c r="Q50" s="29">
        <v>94</v>
      </c>
      <c r="R50" s="29">
        <v>99</v>
      </c>
      <c r="S50" s="30">
        <v>60</v>
      </c>
      <c r="T50" s="28">
        <v>97</v>
      </c>
      <c r="U50" s="29">
        <v>129</v>
      </c>
      <c r="V50" s="29">
        <v>109</v>
      </c>
      <c r="W50" s="29">
        <v>159</v>
      </c>
      <c r="X50" s="29">
        <v>53</v>
      </c>
      <c r="Y50" s="29">
        <v>105</v>
      </c>
      <c r="Z50" s="30">
        <v>89</v>
      </c>
      <c r="AA50" s="28">
        <v>99</v>
      </c>
      <c r="AB50" s="29">
        <v>155</v>
      </c>
      <c r="AC50" s="29">
        <v>110</v>
      </c>
      <c r="AD50" s="29">
        <v>115</v>
      </c>
      <c r="AE50" s="29">
        <v>106</v>
      </c>
      <c r="AF50" s="29">
        <v>97</v>
      </c>
    </row>
    <row r="51" spans="1:154" x14ac:dyDescent="0.25">
      <c r="A51" s="31" t="s">
        <v>18</v>
      </c>
      <c r="B51" s="17" t="s">
        <v>25</v>
      </c>
      <c r="C51" s="19">
        <v>0</v>
      </c>
      <c r="D51" s="19">
        <v>0</v>
      </c>
      <c r="E51" s="20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20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20">
        <v>0</v>
      </c>
      <c r="T51" s="18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20">
        <v>0</v>
      </c>
      <c r="AA51" s="18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</row>
    <row r="52" spans="1:154" x14ac:dyDescent="0.25">
      <c r="A52" s="31"/>
      <c r="B52" s="21" t="s">
        <v>26</v>
      </c>
      <c r="C52" s="23">
        <f>IF(C$50="","",IF(C$50=0,0,C51/C$50*100))</f>
        <v>0</v>
      </c>
      <c r="D52" s="23">
        <f t="shared" ref="D52:F52" si="36">IF(D$50="","",IF(D$50=0,0,D51/D$50*100))</f>
        <v>0</v>
      </c>
      <c r="E52" s="24">
        <f t="shared" si="36"/>
        <v>0</v>
      </c>
      <c r="F52" s="23">
        <f t="shared" si="36"/>
        <v>0</v>
      </c>
      <c r="G52" s="23">
        <f t="shared" ref="G52:AE52" si="37">IF(G$50="","",IF(G$50=0,0,G51/G$50*100))</f>
        <v>0</v>
      </c>
      <c r="H52" s="23">
        <f t="shared" si="37"/>
        <v>0</v>
      </c>
      <c r="I52" s="23">
        <f t="shared" si="37"/>
        <v>0</v>
      </c>
      <c r="J52" s="23">
        <f t="shared" si="37"/>
        <v>0</v>
      </c>
      <c r="K52" s="23">
        <f t="shared" si="37"/>
        <v>0</v>
      </c>
      <c r="L52" s="24">
        <f t="shared" si="37"/>
        <v>0</v>
      </c>
      <c r="M52" s="23">
        <f t="shared" si="37"/>
        <v>0</v>
      </c>
      <c r="N52" s="23">
        <f t="shared" si="37"/>
        <v>0</v>
      </c>
      <c r="O52" s="23">
        <f t="shared" si="37"/>
        <v>0</v>
      </c>
      <c r="P52" s="23">
        <f t="shared" si="37"/>
        <v>0</v>
      </c>
      <c r="Q52" s="23">
        <f t="shared" si="37"/>
        <v>0</v>
      </c>
      <c r="R52" s="23">
        <f>IF(R$50="","",IF(R$50=0,0,R51/R$50*100))</f>
        <v>0</v>
      </c>
      <c r="S52" s="24">
        <f>IF(S$50="","",IF(S$50=0,0,S51/S$50*100))</f>
        <v>0</v>
      </c>
      <c r="T52" s="23">
        <f>IF(T$50="","",IF(T$50=0,0,T51/T$50*100))</f>
        <v>0</v>
      </c>
      <c r="U52" s="23">
        <f>IF(U$50="","",IF(U$50=0,0,U51/U$50*100))</f>
        <v>0</v>
      </c>
      <c r="V52" s="23">
        <f>IF(V$50="","",IF(V$50=0,0,V51/V$50*100))</f>
        <v>0</v>
      </c>
      <c r="W52" s="23">
        <f t="shared" si="37"/>
        <v>0</v>
      </c>
      <c r="X52" s="23">
        <f t="shared" si="37"/>
        <v>0</v>
      </c>
      <c r="Y52" s="23">
        <f t="shared" si="37"/>
        <v>0</v>
      </c>
      <c r="Z52" s="24">
        <f t="shared" si="37"/>
        <v>0</v>
      </c>
      <c r="AA52" s="23">
        <f t="shared" si="37"/>
        <v>0</v>
      </c>
      <c r="AB52" s="23">
        <f t="shared" si="37"/>
        <v>0</v>
      </c>
      <c r="AC52" s="23">
        <f t="shared" si="37"/>
        <v>0</v>
      </c>
      <c r="AD52" s="23">
        <f t="shared" si="37"/>
        <v>0</v>
      </c>
      <c r="AE52" s="23">
        <f t="shared" si="37"/>
        <v>0</v>
      </c>
      <c r="AF52" s="23">
        <v>0</v>
      </c>
    </row>
    <row r="53" spans="1:154" x14ac:dyDescent="0.25">
      <c r="A53" s="31"/>
      <c r="B53" s="52" t="s">
        <v>37</v>
      </c>
      <c r="C53" s="57">
        <v>0</v>
      </c>
      <c r="D53" s="57">
        <v>0</v>
      </c>
      <c r="E53" s="58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8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19">
        <v>0</v>
      </c>
      <c r="S53" s="20">
        <v>0</v>
      </c>
      <c r="T53" s="18">
        <v>0</v>
      </c>
      <c r="U53" s="19">
        <v>0</v>
      </c>
      <c r="V53" s="19">
        <v>0</v>
      </c>
      <c r="W53" s="57">
        <v>0</v>
      </c>
      <c r="X53" s="57">
        <v>0</v>
      </c>
      <c r="Y53" s="57">
        <v>0</v>
      </c>
      <c r="Z53" s="58">
        <v>0</v>
      </c>
      <c r="AA53" s="51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</row>
    <row r="54" spans="1:154" x14ac:dyDescent="0.25">
      <c r="A54" s="31"/>
      <c r="B54" s="21" t="s">
        <v>38</v>
      </c>
      <c r="C54" s="23">
        <f>IF(C$50="","",IF(C$50=0,0,C53/C$50*100))</f>
        <v>0</v>
      </c>
      <c r="D54" s="23">
        <f t="shared" ref="D54:F54" si="38">IF(D$50="","",IF(D$50=0,0,D53/D$50*100))</f>
        <v>0</v>
      </c>
      <c r="E54" s="24">
        <f t="shared" si="38"/>
        <v>0</v>
      </c>
      <c r="F54" s="23">
        <f t="shared" si="38"/>
        <v>0</v>
      </c>
      <c r="G54" s="23">
        <f t="shared" ref="G54:AE54" si="39">IF(G$50="","",IF(G$50=0,0,G53/G$50*100))</f>
        <v>0</v>
      </c>
      <c r="H54" s="23">
        <f t="shared" si="39"/>
        <v>0</v>
      </c>
      <c r="I54" s="23">
        <f t="shared" si="39"/>
        <v>0</v>
      </c>
      <c r="J54" s="23">
        <f t="shared" si="39"/>
        <v>0</v>
      </c>
      <c r="K54" s="23">
        <f t="shared" si="39"/>
        <v>0</v>
      </c>
      <c r="L54" s="24">
        <f t="shared" si="39"/>
        <v>0</v>
      </c>
      <c r="M54" s="23">
        <f t="shared" si="39"/>
        <v>0</v>
      </c>
      <c r="N54" s="23">
        <f t="shared" si="39"/>
        <v>0</v>
      </c>
      <c r="O54" s="23">
        <f t="shared" si="39"/>
        <v>0</v>
      </c>
      <c r="P54" s="23">
        <f t="shared" si="39"/>
        <v>0</v>
      </c>
      <c r="Q54" s="23">
        <f t="shared" si="39"/>
        <v>0</v>
      </c>
      <c r="R54" s="23">
        <f>IF(R$50="","",IF(R$50=0,0,R53/R$50*100))</f>
        <v>0</v>
      </c>
      <c r="S54" s="24">
        <f>IF(S$50="","",IF(S$50=0,0,S53/S$50*100))</f>
        <v>0</v>
      </c>
      <c r="T54" s="23">
        <f>IF(T$50="","",IF(T$50=0,0,T53/T$50*100))</f>
        <v>0</v>
      </c>
      <c r="U54" s="23">
        <f>IF(U$50="","",IF(U$50=0,0,U53/U$50*100))</f>
        <v>0</v>
      </c>
      <c r="V54" s="23">
        <f>IF(V$50="","",IF(V$50=0,0,V53/V$50*100))</f>
        <v>0</v>
      </c>
      <c r="W54" s="23">
        <f t="shared" si="39"/>
        <v>0</v>
      </c>
      <c r="X54" s="23">
        <f t="shared" si="39"/>
        <v>0</v>
      </c>
      <c r="Y54" s="23">
        <f t="shared" si="39"/>
        <v>0</v>
      </c>
      <c r="Z54" s="24">
        <f t="shared" si="39"/>
        <v>0</v>
      </c>
      <c r="AA54" s="23">
        <f t="shared" si="39"/>
        <v>0</v>
      </c>
      <c r="AB54" s="23">
        <f t="shared" si="39"/>
        <v>0</v>
      </c>
      <c r="AC54" s="23">
        <f t="shared" si="39"/>
        <v>0</v>
      </c>
      <c r="AD54" s="23">
        <f t="shared" si="39"/>
        <v>0</v>
      </c>
      <c r="AE54" s="23">
        <f t="shared" si="39"/>
        <v>0</v>
      </c>
      <c r="AF54" s="23">
        <v>0</v>
      </c>
    </row>
    <row r="55" spans="1:154" x14ac:dyDescent="0.25">
      <c r="A55" s="31"/>
      <c r="B55" s="17" t="s">
        <v>39</v>
      </c>
      <c r="C55" s="57">
        <v>5</v>
      </c>
      <c r="D55" s="57">
        <v>7</v>
      </c>
      <c r="E55" s="58">
        <v>6</v>
      </c>
      <c r="F55" s="57">
        <v>8</v>
      </c>
      <c r="G55" s="57">
        <v>7</v>
      </c>
      <c r="H55" s="57">
        <v>5</v>
      </c>
      <c r="I55" s="57">
        <v>8</v>
      </c>
      <c r="J55" s="57">
        <v>15</v>
      </c>
      <c r="K55" s="57">
        <v>9</v>
      </c>
      <c r="L55" s="58">
        <v>8</v>
      </c>
      <c r="M55" s="57">
        <v>7</v>
      </c>
      <c r="N55" s="57">
        <v>8</v>
      </c>
      <c r="O55" s="61">
        <v>4</v>
      </c>
      <c r="P55" s="57">
        <v>8</v>
      </c>
      <c r="Q55" s="57">
        <v>6</v>
      </c>
      <c r="R55" s="57">
        <v>6</v>
      </c>
      <c r="S55" s="58">
        <v>5</v>
      </c>
      <c r="T55" s="51">
        <v>12</v>
      </c>
      <c r="U55" s="57">
        <v>15</v>
      </c>
      <c r="V55" s="57">
        <v>10</v>
      </c>
      <c r="W55" s="57">
        <v>8</v>
      </c>
      <c r="X55" s="57">
        <v>5</v>
      </c>
      <c r="Y55" s="57">
        <v>11</v>
      </c>
      <c r="Z55" s="58">
        <v>14</v>
      </c>
      <c r="AA55" s="51">
        <v>9</v>
      </c>
      <c r="AB55" s="57">
        <v>12</v>
      </c>
      <c r="AC55" s="57">
        <v>8</v>
      </c>
      <c r="AD55" s="57">
        <v>7</v>
      </c>
      <c r="AE55" s="57">
        <v>7</v>
      </c>
      <c r="AF55" s="57">
        <v>2</v>
      </c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</row>
    <row r="56" spans="1:154" x14ac:dyDescent="0.25">
      <c r="A56" s="31"/>
      <c r="B56" s="21" t="s">
        <v>40</v>
      </c>
      <c r="C56" s="23">
        <f>IF(C$50="","",IF(C$50=0,0,C55/C$50*100))</f>
        <v>4.1322314049586781</v>
      </c>
      <c r="D56" s="23">
        <f t="shared" ref="D56:F56" si="40">IF(D$50="","",IF(D$50=0,0,D55/D$50*100))</f>
        <v>5.9322033898305087</v>
      </c>
      <c r="E56" s="24">
        <f t="shared" si="40"/>
        <v>6.7415730337078648</v>
      </c>
      <c r="F56" s="23">
        <f t="shared" si="40"/>
        <v>9.4117647058823533</v>
      </c>
      <c r="G56" s="23">
        <f t="shared" ref="G56:AF56" si="41">IF(G$50="","",IF(G$50=0,0,G55/G$50*100))</f>
        <v>6.140350877192982</v>
      </c>
      <c r="H56" s="23">
        <f t="shared" si="41"/>
        <v>3.8167938931297711</v>
      </c>
      <c r="I56" s="23">
        <f t="shared" si="41"/>
        <v>6.557377049180328</v>
      </c>
      <c r="J56" s="23">
        <f t="shared" si="41"/>
        <v>12.096774193548388</v>
      </c>
      <c r="K56" s="23">
        <f t="shared" si="41"/>
        <v>10.227272727272728</v>
      </c>
      <c r="L56" s="24">
        <f t="shared" si="41"/>
        <v>7.6923076923076925</v>
      </c>
      <c r="M56" s="23">
        <f t="shared" si="41"/>
        <v>7.4468085106382977</v>
      </c>
      <c r="N56" s="23">
        <f t="shared" si="41"/>
        <v>7.8431372549019605</v>
      </c>
      <c r="O56" s="23">
        <f t="shared" si="41"/>
        <v>4.7619047619047619</v>
      </c>
      <c r="P56" s="23">
        <f t="shared" si="41"/>
        <v>7.4074074074074066</v>
      </c>
      <c r="Q56" s="23">
        <f t="shared" si="41"/>
        <v>6.3829787234042552</v>
      </c>
      <c r="R56" s="23">
        <f>IF(R$50="","",IF(R$50=0,0,R55/R$50*100))</f>
        <v>6.0606060606060606</v>
      </c>
      <c r="S56" s="24">
        <f>IF(S$50="","",IF(S$50=0,0,S55/S$50*100))</f>
        <v>8.3333333333333321</v>
      </c>
      <c r="T56" s="23">
        <f>IF(T$50="","",IF(T$50=0,0,T55/T$50*100))</f>
        <v>12.371134020618557</v>
      </c>
      <c r="U56" s="23">
        <f>IF(U$50="","",IF(U$50=0,0,U55/U$50*100))</f>
        <v>11.627906976744185</v>
      </c>
      <c r="V56" s="23">
        <f>IF(V$50="","",IF(V$50=0,0,V55/V$50*100))</f>
        <v>9.1743119266055047</v>
      </c>
      <c r="W56" s="23">
        <f t="shared" si="41"/>
        <v>5.0314465408805038</v>
      </c>
      <c r="X56" s="23">
        <f t="shared" si="41"/>
        <v>9.433962264150944</v>
      </c>
      <c r="Y56" s="23">
        <f t="shared" si="41"/>
        <v>10.476190476190476</v>
      </c>
      <c r="Z56" s="24">
        <f t="shared" si="41"/>
        <v>15.730337078651685</v>
      </c>
      <c r="AA56" s="23">
        <f t="shared" si="41"/>
        <v>9.0909090909090917</v>
      </c>
      <c r="AB56" s="23">
        <f t="shared" si="41"/>
        <v>7.741935483870968</v>
      </c>
      <c r="AC56" s="23">
        <f t="shared" si="41"/>
        <v>7.2727272727272725</v>
      </c>
      <c r="AD56" s="23">
        <f t="shared" si="41"/>
        <v>6.0869565217391308</v>
      </c>
      <c r="AE56" s="23">
        <f t="shared" si="41"/>
        <v>6.6037735849056602</v>
      </c>
      <c r="AF56" s="23">
        <f t="shared" si="41"/>
        <v>2.0618556701030926</v>
      </c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</row>
    <row r="57" spans="1:154" x14ac:dyDescent="0.25">
      <c r="A57" s="37" t="s">
        <v>15</v>
      </c>
      <c r="B57" s="38" t="s">
        <v>10</v>
      </c>
      <c r="C57" s="29">
        <v>30</v>
      </c>
      <c r="D57" s="29">
        <v>25</v>
      </c>
      <c r="E57" s="30">
        <v>13</v>
      </c>
      <c r="F57" s="29">
        <v>17</v>
      </c>
      <c r="G57" s="29">
        <v>22</v>
      </c>
      <c r="H57" s="29">
        <v>20</v>
      </c>
      <c r="I57" s="29">
        <v>19</v>
      </c>
      <c r="J57" s="29">
        <v>16</v>
      </c>
      <c r="K57" s="29">
        <v>16</v>
      </c>
      <c r="L57" s="30">
        <v>23</v>
      </c>
      <c r="M57" s="29">
        <v>14</v>
      </c>
      <c r="N57" s="29">
        <v>21</v>
      </c>
      <c r="O57" s="29">
        <v>19</v>
      </c>
      <c r="P57" s="29">
        <v>17</v>
      </c>
      <c r="Q57" s="29">
        <v>26</v>
      </c>
      <c r="R57" s="29">
        <v>27</v>
      </c>
      <c r="S57" s="30">
        <v>20</v>
      </c>
      <c r="T57" s="28">
        <v>9</v>
      </c>
      <c r="U57" s="29">
        <v>22</v>
      </c>
      <c r="V57" s="29">
        <v>21</v>
      </c>
      <c r="W57" s="29">
        <v>25</v>
      </c>
      <c r="X57" s="29">
        <v>10</v>
      </c>
      <c r="Y57" s="29">
        <v>13</v>
      </c>
      <c r="Z57" s="30">
        <v>17</v>
      </c>
      <c r="AA57" s="28">
        <v>11</v>
      </c>
      <c r="AB57" s="29">
        <v>18</v>
      </c>
      <c r="AC57" s="29">
        <v>23</v>
      </c>
      <c r="AD57" s="29">
        <v>21</v>
      </c>
      <c r="AE57" s="29">
        <v>21</v>
      </c>
      <c r="AF57" s="29">
        <v>14</v>
      </c>
    </row>
    <row r="58" spans="1:154" x14ac:dyDescent="0.25">
      <c r="A58" s="56" t="s">
        <v>19</v>
      </c>
      <c r="B58" s="17" t="s">
        <v>25</v>
      </c>
      <c r="C58" s="19">
        <v>0</v>
      </c>
      <c r="D58" s="19">
        <v>0</v>
      </c>
      <c r="E58" s="20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20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20">
        <v>0</v>
      </c>
      <c r="T58" s="18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20">
        <v>0</v>
      </c>
      <c r="AA58" s="18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</row>
    <row r="59" spans="1:154" x14ac:dyDescent="0.25">
      <c r="A59" s="16"/>
      <c r="B59" s="21" t="s">
        <v>26</v>
      </c>
      <c r="C59" s="23">
        <f>IF(C$57="","",IF(C$57=0,0,C58/C$57*100))</f>
        <v>0</v>
      </c>
      <c r="D59" s="23">
        <f t="shared" ref="D59:F59" si="42">IF(D$57="","",IF(D$57=0,0,D58/D$57*100))</f>
        <v>0</v>
      </c>
      <c r="E59" s="24">
        <f t="shared" si="42"/>
        <v>0</v>
      </c>
      <c r="F59" s="23">
        <f t="shared" si="42"/>
        <v>0</v>
      </c>
      <c r="G59" s="23">
        <f t="shared" ref="G59:AE59" si="43">IF(G$57="","",IF(G$57=0,0,G58/G$57*100))</f>
        <v>0</v>
      </c>
      <c r="H59" s="23">
        <f t="shared" si="43"/>
        <v>0</v>
      </c>
      <c r="I59" s="23">
        <f t="shared" si="43"/>
        <v>0</v>
      </c>
      <c r="J59" s="23">
        <f t="shared" si="43"/>
        <v>0</v>
      </c>
      <c r="K59" s="23">
        <f t="shared" si="43"/>
        <v>0</v>
      </c>
      <c r="L59" s="24">
        <f t="shared" si="43"/>
        <v>0</v>
      </c>
      <c r="M59" s="23">
        <f t="shared" si="43"/>
        <v>0</v>
      </c>
      <c r="N59" s="23">
        <f t="shared" si="43"/>
        <v>0</v>
      </c>
      <c r="O59" s="23">
        <f t="shared" si="43"/>
        <v>0</v>
      </c>
      <c r="P59" s="23">
        <f t="shared" si="43"/>
        <v>0</v>
      </c>
      <c r="Q59" s="23">
        <f t="shared" si="43"/>
        <v>0</v>
      </c>
      <c r="R59" s="23">
        <f t="shared" si="43"/>
        <v>0</v>
      </c>
      <c r="S59" s="24">
        <f t="shared" si="43"/>
        <v>0</v>
      </c>
      <c r="T59" s="23">
        <f t="shared" si="43"/>
        <v>0</v>
      </c>
      <c r="U59" s="23">
        <f t="shared" si="43"/>
        <v>0</v>
      </c>
      <c r="V59" s="23">
        <f t="shared" si="43"/>
        <v>0</v>
      </c>
      <c r="W59" s="23">
        <f t="shared" si="43"/>
        <v>0</v>
      </c>
      <c r="X59" s="23">
        <f t="shared" si="43"/>
        <v>0</v>
      </c>
      <c r="Y59" s="23">
        <f t="shared" si="43"/>
        <v>0</v>
      </c>
      <c r="Z59" s="24">
        <f t="shared" si="43"/>
        <v>0</v>
      </c>
      <c r="AA59" s="23">
        <f t="shared" si="43"/>
        <v>0</v>
      </c>
      <c r="AB59" s="23">
        <f t="shared" si="43"/>
        <v>0</v>
      </c>
      <c r="AC59" s="23">
        <f t="shared" si="43"/>
        <v>0</v>
      </c>
      <c r="AD59" s="23">
        <f t="shared" si="43"/>
        <v>0</v>
      </c>
      <c r="AE59" s="23">
        <f t="shared" si="43"/>
        <v>0</v>
      </c>
      <c r="AF59" s="23">
        <v>0</v>
      </c>
    </row>
    <row r="60" spans="1:154" x14ac:dyDescent="0.25">
      <c r="A60" s="16"/>
      <c r="B60" s="52" t="s">
        <v>37</v>
      </c>
      <c r="C60" s="57">
        <v>0</v>
      </c>
      <c r="D60" s="57">
        <v>0</v>
      </c>
      <c r="E60" s="58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8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19">
        <v>0</v>
      </c>
      <c r="S60" s="20">
        <v>0</v>
      </c>
      <c r="T60" s="18">
        <v>0</v>
      </c>
      <c r="U60" s="19">
        <v>0</v>
      </c>
      <c r="V60" s="19">
        <v>0</v>
      </c>
      <c r="W60" s="57">
        <v>0</v>
      </c>
      <c r="X60" s="57">
        <v>0</v>
      </c>
      <c r="Y60" s="57">
        <v>0</v>
      </c>
      <c r="Z60" s="58">
        <v>0</v>
      </c>
      <c r="AA60" s="51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</row>
    <row r="61" spans="1:154" x14ac:dyDescent="0.25">
      <c r="A61" s="16"/>
      <c r="B61" s="53" t="s">
        <v>38</v>
      </c>
      <c r="C61" s="23">
        <f>IF(C$57="","",IF(C$57=0,0,C60/C$57*100))</f>
        <v>0</v>
      </c>
      <c r="D61" s="23">
        <f t="shared" ref="D61:F61" si="44">IF(D$57="","",IF(D$57=0,0,D60/D$57*100))</f>
        <v>0</v>
      </c>
      <c r="E61" s="24">
        <f t="shared" si="44"/>
        <v>0</v>
      </c>
      <c r="F61" s="23">
        <f t="shared" si="44"/>
        <v>0</v>
      </c>
      <c r="G61" s="23">
        <f t="shared" ref="G61:AE61" si="45">IF(G$57="","",IF(G$57=0,0,G60/G$57*100))</f>
        <v>0</v>
      </c>
      <c r="H61" s="23">
        <f t="shared" si="45"/>
        <v>0</v>
      </c>
      <c r="I61" s="23">
        <f t="shared" si="45"/>
        <v>0</v>
      </c>
      <c r="J61" s="23">
        <f t="shared" si="45"/>
        <v>0</v>
      </c>
      <c r="K61" s="23">
        <f t="shared" si="45"/>
        <v>0</v>
      </c>
      <c r="L61" s="24">
        <f t="shared" si="45"/>
        <v>0</v>
      </c>
      <c r="M61" s="23">
        <f t="shared" si="45"/>
        <v>0</v>
      </c>
      <c r="N61" s="23">
        <f t="shared" si="45"/>
        <v>0</v>
      </c>
      <c r="O61" s="23">
        <f t="shared" si="45"/>
        <v>0</v>
      </c>
      <c r="P61" s="23">
        <f t="shared" si="45"/>
        <v>0</v>
      </c>
      <c r="Q61" s="23">
        <f t="shared" si="45"/>
        <v>0</v>
      </c>
      <c r="R61" s="23">
        <f t="shared" si="45"/>
        <v>0</v>
      </c>
      <c r="S61" s="24">
        <f t="shared" si="45"/>
        <v>0</v>
      </c>
      <c r="T61" s="23">
        <f t="shared" si="45"/>
        <v>0</v>
      </c>
      <c r="U61" s="23">
        <f t="shared" si="45"/>
        <v>0</v>
      </c>
      <c r="V61" s="23">
        <f t="shared" si="45"/>
        <v>0</v>
      </c>
      <c r="W61" s="23">
        <f t="shared" si="45"/>
        <v>0</v>
      </c>
      <c r="X61" s="23">
        <f t="shared" si="45"/>
        <v>0</v>
      </c>
      <c r="Y61" s="23">
        <f t="shared" si="45"/>
        <v>0</v>
      </c>
      <c r="Z61" s="24">
        <f t="shared" si="45"/>
        <v>0</v>
      </c>
      <c r="AA61" s="23">
        <f t="shared" si="45"/>
        <v>0</v>
      </c>
      <c r="AB61" s="23">
        <f t="shared" si="45"/>
        <v>0</v>
      </c>
      <c r="AC61" s="23">
        <f t="shared" si="45"/>
        <v>0</v>
      </c>
      <c r="AD61" s="23">
        <f t="shared" si="45"/>
        <v>0</v>
      </c>
      <c r="AE61" s="23">
        <f t="shared" si="45"/>
        <v>0</v>
      </c>
      <c r="AF61" s="23">
        <v>0</v>
      </c>
    </row>
    <row r="62" spans="1:154" x14ac:dyDescent="0.25">
      <c r="A62" s="16"/>
      <c r="B62" s="17" t="s">
        <v>39</v>
      </c>
      <c r="C62" s="57">
        <v>5</v>
      </c>
      <c r="D62" s="57">
        <v>1</v>
      </c>
      <c r="E62" s="58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8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1</v>
      </c>
      <c r="S62" s="58">
        <v>0</v>
      </c>
      <c r="T62" s="51">
        <v>0</v>
      </c>
      <c r="U62" s="57">
        <v>0</v>
      </c>
      <c r="V62" s="57">
        <v>0</v>
      </c>
      <c r="W62" s="57">
        <v>1</v>
      </c>
      <c r="X62" s="57">
        <v>0</v>
      </c>
      <c r="Y62" s="57">
        <v>0</v>
      </c>
      <c r="Z62" s="58">
        <v>2</v>
      </c>
      <c r="AA62" s="51">
        <v>0</v>
      </c>
      <c r="AB62" s="57">
        <v>0</v>
      </c>
      <c r="AC62" s="57">
        <v>0</v>
      </c>
      <c r="AD62" s="57">
        <v>0</v>
      </c>
      <c r="AE62" s="57">
        <v>0</v>
      </c>
      <c r="AF62" s="57">
        <v>0</v>
      </c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</row>
    <row r="63" spans="1:154" ht="15.75" thickBot="1" x14ac:dyDescent="0.3">
      <c r="A63" s="16"/>
      <c r="B63" s="21" t="s">
        <v>40</v>
      </c>
      <c r="C63" s="23">
        <f>IF(C$57="","",IF(C$57=0,0,C62/C$57*100))</f>
        <v>16.666666666666664</v>
      </c>
      <c r="D63" s="23">
        <f t="shared" ref="D63:F63" si="46">IF(D$57="","",IF(D$57=0,0,D62/D$57*100))</f>
        <v>4</v>
      </c>
      <c r="E63" s="24">
        <f t="shared" si="46"/>
        <v>0</v>
      </c>
      <c r="F63" s="23">
        <f t="shared" si="46"/>
        <v>0</v>
      </c>
      <c r="G63" s="23">
        <f t="shared" ref="G63:AF63" si="47">IF(G$57="","",IF(G$57=0,0,G62/G$57*100))</f>
        <v>0</v>
      </c>
      <c r="H63" s="23">
        <f t="shared" si="47"/>
        <v>0</v>
      </c>
      <c r="I63" s="23">
        <f t="shared" si="47"/>
        <v>0</v>
      </c>
      <c r="J63" s="23">
        <f t="shared" si="47"/>
        <v>0</v>
      </c>
      <c r="K63" s="23">
        <f t="shared" si="47"/>
        <v>0</v>
      </c>
      <c r="L63" s="24">
        <f t="shared" si="47"/>
        <v>0</v>
      </c>
      <c r="M63" s="23">
        <f t="shared" si="47"/>
        <v>0</v>
      </c>
      <c r="N63" s="23">
        <f t="shared" si="47"/>
        <v>0</v>
      </c>
      <c r="O63" s="23">
        <f t="shared" si="47"/>
        <v>0</v>
      </c>
      <c r="P63" s="23">
        <f t="shared" si="47"/>
        <v>0</v>
      </c>
      <c r="Q63" s="23">
        <f t="shared" si="47"/>
        <v>0</v>
      </c>
      <c r="R63" s="23">
        <f t="shared" si="47"/>
        <v>3.7037037037037033</v>
      </c>
      <c r="S63" s="24">
        <f t="shared" si="47"/>
        <v>0</v>
      </c>
      <c r="T63" s="23">
        <f t="shared" si="47"/>
        <v>0</v>
      </c>
      <c r="U63" s="23">
        <f t="shared" si="47"/>
        <v>0</v>
      </c>
      <c r="V63" s="23">
        <f t="shared" si="47"/>
        <v>0</v>
      </c>
      <c r="W63" s="23">
        <f t="shared" si="47"/>
        <v>4</v>
      </c>
      <c r="X63" s="23">
        <f t="shared" si="47"/>
        <v>0</v>
      </c>
      <c r="Y63" s="23">
        <f t="shared" si="47"/>
        <v>0</v>
      </c>
      <c r="Z63" s="24">
        <f t="shared" si="47"/>
        <v>11.76470588235294</v>
      </c>
      <c r="AA63" s="23">
        <f t="shared" si="47"/>
        <v>0</v>
      </c>
      <c r="AB63" s="23">
        <f t="shared" si="47"/>
        <v>0</v>
      </c>
      <c r="AC63" s="23">
        <f t="shared" si="47"/>
        <v>0</v>
      </c>
      <c r="AD63" s="23">
        <f t="shared" si="47"/>
        <v>0</v>
      </c>
      <c r="AE63" s="23">
        <f t="shared" si="47"/>
        <v>0</v>
      </c>
      <c r="AF63" s="23">
        <f t="shared" si="47"/>
        <v>0</v>
      </c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</row>
    <row r="64" spans="1:154" ht="15.75" thickBot="1" x14ac:dyDescent="0.3">
      <c r="A64" s="26" t="s">
        <v>20</v>
      </c>
      <c r="B64" s="12"/>
      <c r="C64" s="29"/>
      <c r="D64" s="29"/>
      <c r="E64" s="30"/>
      <c r="F64" s="29"/>
      <c r="G64" s="29"/>
      <c r="H64" s="29"/>
      <c r="I64" s="29"/>
      <c r="J64" s="29"/>
      <c r="K64" s="29"/>
      <c r="L64" s="30"/>
      <c r="M64" s="29"/>
      <c r="N64" s="29"/>
      <c r="O64" s="29"/>
      <c r="P64" s="29"/>
      <c r="Q64" s="29"/>
      <c r="R64" s="29"/>
      <c r="S64" s="30"/>
      <c r="T64" s="28"/>
      <c r="U64" s="29"/>
      <c r="V64" s="29"/>
      <c r="W64" s="29"/>
      <c r="X64" s="29"/>
      <c r="Y64" s="29"/>
      <c r="Z64" s="30"/>
      <c r="AA64" s="28"/>
      <c r="AB64" s="29"/>
      <c r="AC64" s="29"/>
      <c r="AD64" s="29"/>
      <c r="AE64" s="29"/>
      <c r="AF64" s="29"/>
    </row>
    <row r="65" spans="1:154" x14ac:dyDescent="0.25">
      <c r="A65" s="31" t="s">
        <v>15</v>
      </c>
      <c r="B65" s="32" t="s">
        <v>10</v>
      </c>
      <c r="C65" s="34">
        <v>4</v>
      </c>
      <c r="D65" s="34">
        <v>6</v>
      </c>
      <c r="E65" s="35">
        <v>8</v>
      </c>
      <c r="F65" s="34">
        <v>3</v>
      </c>
      <c r="G65" s="34">
        <v>5</v>
      </c>
      <c r="H65" s="34">
        <v>5</v>
      </c>
      <c r="I65" s="34">
        <v>4</v>
      </c>
      <c r="J65" s="34">
        <v>1</v>
      </c>
      <c r="K65" s="34">
        <v>3</v>
      </c>
      <c r="L65" s="35">
        <v>4</v>
      </c>
      <c r="M65" s="34">
        <v>1</v>
      </c>
      <c r="N65" s="34">
        <v>8</v>
      </c>
      <c r="O65" s="34">
        <v>8</v>
      </c>
      <c r="P65" s="34">
        <v>6</v>
      </c>
      <c r="Q65" s="34">
        <v>8</v>
      </c>
      <c r="R65" s="34">
        <v>4</v>
      </c>
      <c r="S65" s="35">
        <v>3</v>
      </c>
      <c r="T65" s="33">
        <v>6</v>
      </c>
      <c r="U65" s="34">
        <v>10</v>
      </c>
      <c r="V65" s="34">
        <v>8</v>
      </c>
      <c r="W65" s="34">
        <v>7</v>
      </c>
      <c r="X65" s="34">
        <v>5</v>
      </c>
      <c r="Y65" s="34">
        <v>8</v>
      </c>
      <c r="Z65" s="35">
        <v>7</v>
      </c>
      <c r="AA65" s="33">
        <v>2</v>
      </c>
      <c r="AB65" s="34">
        <v>3</v>
      </c>
      <c r="AC65" s="34">
        <v>5</v>
      </c>
      <c r="AD65" s="34">
        <v>3</v>
      </c>
      <c r="AE65" s="34">
        <v>6</v>
      </c>
      <c r="AF65" s="34">
        <v>5</v>
      </c>
    </row>
    <row r="66" spans="1:154" x14ac:dyDescent="0.25">
      <c r="A66" s="31" t="s">
        <v>17</v>
      </c>
      <c r="B66" s="17" t="s">
        <v>25</v>
      </c>
      <c r="C66" s="19">
        <v>0</v>
      </c>
      <c r="D66" s="19">
        <v>0</v>
      </c>
      <c r="E66" s="20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20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20">
        <v>0</v>
      </c>
      <c r="T66" s="18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20">
        <v>0</v>
      </c>
      <c r="AA66" s="18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</row>
    <row r="67" spans="1:154" x14ac:dyDescent="0.25">
      <c r="A67" s="39"/>
      <c r="B67" s="21" t="s">
        <v>26</v>
      </c>
      <c r="C67" s="23">
        <f>IF(C$65="","",IF(C$65=0,0,C66/C$65*100))</f>
        <v>0</v>
      </c>
      <c r="D67" s="23">
        <f t="shared" ref="D67:F67" si="48">IF(D$65="","",IF(D$65=0,0,D66/D$65*100))</f>
        <v>0</v>
      </c>
      <c r="E67" s="24">
        <f t="shared" si="48"/>
        <v>0</v>
      </c>
      <c r="F67" s="23">
        <f t="shared" si="48"/>
        <v>0</v>
      </c>
      <c r="G67" s="23">
        <f t="shared" ref="G67:AE67" si="49">IF(G$65="","",IF(G$65=0,0,G66/G$65*100))</f>
        <v>0</v>
      </c>
      <c r="H67" s="23">
        <f t="shared" si="49"/>
        <v>0</v>
      </c>
      <c r="I67" s="23">
        <f t="shared" si="49"/>
        <v>0</v>
      </c>
      <c r="J67" s="23">
        <f t="shared" si="49"/>
        <v>0</v>
      </c>
      <c r="K67" s="23">
        <f t="shared" si="49"/>
        <v>0</v>
      </c>
      <c r="L67" s="24">
        <f t="shared" si="49"/>
        <v>0</v>
      </c>
      <c r="M67" s="23">
        <f t="shared" si="49"/>
        <v>0</v>
      </c>
      <c r="N67" s="23">
        <f t="shared" si="49"/>
        <v>0</v>
      </c>
      <c r="O67" s="23">
        <f t="shared" si="49"/>
        <v>0</v>
      </c>
      <c r="P67" s="23">
        <f t="shared" si="49"/>
        <v>0</v>
      </c>
      <c r="Q67" s="23">
        <f t="shared" si="49"/>
        <v>0</v>
      </c>
      <c r="R67" s="23">
        <f t="shared" si="49"/>
        <v>0</v>
      </c>
      <c r="S67" s="24">
        <f t="shared" si="49"/>
        <v>0</v>
      </c>
      <c r="T67" s="23">
        <f t="shared" si="49"/>
        <v>0</v>
      </c>
      <c r="U67" s="23">
        <f t="shared" si="49"/>
        <v>0</v>
      </c>
      <c r="V67" s="23">
        <f t="shared" si="49"/>
        <v>0</v>
      </c>
      <c r="W67" s="23">
        <f t="shared" si="49"/>
        <v>0</v>
      </c>
      <c r="X67" s="23">
        <f t="shared" si="49"/>
        <v>0</v>
      </c>
      <c r="Y67" s="23">
        <f t="shared" si="49"/>
        <v>0</v>
      </c>
      <c r="Z67" s="24">
        <f t="shared" si="49"/>
        <v>0</v>
      </c>
      <c r="AA67" s="23">
        <f t="shared" si="49"/>
        <v>0</v>
      </c>
      <c r="AB67" s="23">
        <f t="shared" si="49"/>
        <v>0</v>
      </c>
      <c r="AC67" s="23">
        <f t="shared" si="49"/>
        <v>0</v>
      </c>
      <c r="AD67" s="23">
        <f t="shared" si="49"/>
        <v>0</v>
      </c>
      <c r="AE67" s="23">
        <f t="shared" si="49"/>
        <v>0</v>
      </c>
      <c r="AF67" s="23">
        <v>0</v>
      </c>
    </row>
    <row r="68" spans="1:154" x14ac:dyDescent="0.25">
      <c r="A68" s="31"/>
      <c r="B68" s="52" t="s">
        <v>37</v>
      </c>
      <c r="C68" s="57">
        <v>0</v>
      </c>
      <c r="D68" s="57">
        <v>0</v>
      </c>
      <c r="E68" s="58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8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19">
        <v>0</v>
      </c>
      <c r="S68" s="20">
        <v>0</v>
      </c>
      <c r="T68" s="18">
        <v>0</v>
      </c>
      <c r="U68" s="19">
        <v>0</v>
      </c>
      <c r="V68" s="19">
        <v>0</v>
      </c>
      <c r="W68" s="57"/>
      <c r="X68" s="57"/>
      <c r="Y68" s="57">
        <v>0</v>
      </c>
      <c r="Z68" s="58">
        <v>0</v>
      </c>
      <c r="AA68" s="51">
        <v>0</v>
      </c>
      <c r="AB68" s="57">
        <v>0</v>
      </c>
      <c r="AC68" s="57">
        <v>0</v>
      </c>
      <c r="AD68" s="57">
        <v>0</v>
      </c>
      <c r="AE68" s="57">
        <v>0</v>
      </c>
      <c r="AF68" s="57">
        <v>0</v>
      </c>
    </row>
    <row r="69" spans="1:154" x14ac:dyDescent="0.25">
      <c r="A69" s="31"/>
      <c r="B69" s="21" t="s">
        <v>38</v>
      </c>
      <c r="C69" s="23">
        <f>IF(C$65="","",IF(C$65=0,0,C68/C$65*100))</f>
        <v>0</v>
      </c>
      <c r="D69" s="23">
        <f t="shared" ref="D69:F69" si="50">IF(D$65="","",IF(D$65=0,0,D68/D$65*100))</f>
        <v>0</v>
      </c>
      <c r="E69" s="24">
        <f t="shared" si="50"/>
        <v>0</v>
      </c>
      <c r="F69" s="23">
        <f t="shared" si="50"/>
        <v>0</v>
      </c>
      <c r="G69" s="23">
        <f t="shared" ref="G69:AE69" si="51">IF(G$65="","",IF(G$65=0,0,G68/G$65*100))</f>
        <v>0</v>
      </c>
      <c r="H69" s="23">
        <f t="shared" si="51"/>
        <v>0</v>
      </c>
      <c r="I69" s="23">
        <f t="shared" si="51"/>
        <v>0</v>
      </c>
      <c r="J69" s="23">
        <f t="shared" si="51"/>
        <v>0</v>
      </c>
      <c r="K69" s="23">
        <f t="shared" si="51"/>
        <v>0</v>
      </c>
      <c r="L69" s="24">
        <f t="shared" si="51"/>
        <v>0</v>
      </c>
      <c r="M69" s="23">
        <f t="shared" si="51"/>
        <v>0</v>
      </c>
      <c r="N69" s="23">
        <f t="shared" si="51"/>
        <v>0</v>
      </c>
      <c r="O69" s="23">
        <f t="shared" si="51"/>
        <v>0</v>
      </c>
      <c r="P69" s="23">
        <f t="shared" si="51"/>
        <v>0</v>
      </c>
      <c r="Q69" s="23">
        <f t="shared" si="51"/>
        <v>0</v>
      </c>
      <c r="R69" s="23">
        <f t="shared" si="51"/>
        <v>0</v>
      </c>
      <c r="S69" s="24">
        <f t="shared" si="51"/>
        <v>0</v>
      </c>
      <c r="T69" s="23">
        <f t="shared" si="51"/>
        <v>0</v>
      </c>
      <c r="U69" s="23">
        <f t="shared" si="51"/>
        <v>0</v>
      </c>
      <c r="V69" s="23">
        <f t="shared" si="51"/>
        <v>0</v>
      </c>
      <c r="W69" s="23">
        <f t="shared" si="51"/>
        <v>0</v>
      </c>
      <c r="X69" s="23">
        <f t="shared" si="51"/>
        <v>0</v>
      </c>
      <c r="Y69" s="23">
        <f t="shared" si="51"/>
        <v>0</v>
      </c>
      <c r="Z69" s="24">
        <f t="shared" si="51"/>
        <v>0</v>
      </c>
      <c r="AA69" s="23">
        <f t="shared" si="51"/>
        <v>0</v>
      </c>
      <c r="AB69" s="23">
        <f t="shared" si="51"/>
        <v>0</v>
      </c>
      <c r="AC69" s="23">
        <f t="shared" si="51"/>
        <v>0</v>
      </c>
      <c r="AD69" s="23">
        <f t="shared" si="51"/>
        <v>0</v>
      </c>
      <c r="AE69" s="23">
        <f t="shared" si="51"/>
        <v>0</v>
      </c>
      <c r="AF69" s="23">
        <v>0</v>
      </c>
    </row>
    <row r="70" spans="1:154" x14ac:dyDescent="0.25">
      <c r="A70" s="31"/>
      <c r="B70" s="52" t="s">
        <v>39</v>
      </c>
      <c r="C70" s="57">
        <v>0</v>
      </c>
      <c r="D70" s="57">
        <v>0</v>
      </c>
      <c r="E70" s="58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8">
        <v>0</v>
      </c>
      <c r="M70" s="57">
        <v>0</v>
      </c>
      <c r="N70" s="57">
        <v>1</v>
      </c>
      <c r="O70" s="57">
        <v>0</v>
      </c>
      <c r="P70" s="57">
        <v>0</v>
      </c>
      <c r="Q70" s="57">
        <v>1</v>
      </c>
      <c r="R70" s="57">
        <v>0</v>
      </c>
      <c r="S70" s="58">
        <v>0</v>
      </c>
      <c r="T70" s="51">
        <v>1</v>
      </c>
      <c r="U70" s="57">
        <v>1</v>
      </c>
      <c r="V70" s="57">
        <v>0</v>
      </c>
      <c r="W70" s="57">
        <v>0</v>
      </c>
      <c r="X70" s="57">
        <v>0</v>
      </c>
      <c r="Y70" s="57">
        <v>0</v>
      </c>
      <c r="Z70" s="58">
        <v>0</v>
      </c>
      <c r="AA70" s="51">
        <v>0</v>
      </c>
      <c r="AB70" s="57">
        <v>0</v>
      </c>
      <c r="AC70" s="57">
        <v>0</v>
      </c>
      <c r="AD70" s="57">
        <v>0</v>
      </c>
      <c r="AE70" s="57">
        <v>0</v>
      </c>
      <c r="AF70" s="57">
        <v>0</v>
      </c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</row>
    <row r="71" spans="1:154" x14ac:dyDescent="0.25">
      <c r="A71" s="31"/>
      <c r="B71" s="21" t="s">
        <v>40</v>
      </c>
      <c r="C71" s="23">
        <f>IF(C$65="","",IF(C$65=0,0,C70/C$65*100))</f>
        <v>0</v>
      </c>
      <c r="D71" s="23">
        <f t="shared" ref="D71:F71" si="52">IF(D$65="","",IF(D$65=0,0,D70/D$65*100))</f>
        <v>0</v>
      </c>
      <c r="E71" s="24">
        <f t="shared" si="52"/>
        <v>0</v>
      </c>
      <c r="F71" s="23">
        <f t="shared" si="52"/>
        <v>0</v>
      </c>
      <c r="G71" s="23">
        <f t="shared" ref="G71:AF71" si="53">IF(G$65="","",IF(G$65=0,0,G70/G$65*100))</f>
        <v>0</v>
      </c>
      <c r="H71" s="23">
        <f t="shared" si="53"/>
        <v>0</v>
      </c>
      <c r="I71" s="23">
        <f t="shared" si="53"/>
        <v>0</v>
      </c>
      <c r="J71" s="23">
        <f t="shared" si="53"/>
        <v>0</v>
      </c>
      <c r="K71" s="23">
        <f t="shared" si="53"/>
        <v>0</v>
      </c>
      <c r="L71" s="24">
        <f t="shared" si="53"/>
        <v>0</v>
      </c>
      <c r="M71" s="23">
        <f t="shared" si="53"/>
        <v>0</v>
      </c>
      <c r="N71" s="23">
        <f t="shared" si="53"/>
        <v>12.5</v>
      </c>
      <c r="O71" s="23">
        <f t="shared" si="53"/>
        <v>0</v>
      </c>
      <c r="P71" s="23">
        <f t="shared" si="53"/>
        <v>0</v>
      </c>
      <c r="Q71" s="23">
        <f t="shared" si="53"/>
        <v>12.5</v>
      </c>
      <c r="R71" s="23">
        <f t="shared" si="53"/>
        <v>0</v>
      </c>
      <c r="S71" s="24">
        <f t="shared" si="53"/>
        <v>0</v>
      </c>
      <c r="T71" s="23">
        <f t="shared" si="53"/>
        <v>16.666666666666664</v>
      </c>
      <c r="U71" s="23">
        <f t="shared" si="53"/>
        <v>10</v>
      </c>
      <c r="V71" s="23">
        <f t="shared" si="53"/>
        <v>0</v>
      </c>
      <c r="W71" s="23">
        <f t="shared" si="53"/>
        <v>0</v>
      </c>
      <c r="X71" s="23">
        <f t="shared" si="53"/>
        <v>0</v>
      </c>
      <c r="Y71" s="23">
        <f t="shared" si="53"/>
        <v>0</v>
      </c>
      <c r="Z71" s="24">
        <f t="shared" si="53"/>
        <v>0</v>
      </c>
      <c r="AA71" s="23">
        <f t="shared" si="53"/>
        <v>0</v>
      </c>
      <c r="AB71" s="23">
        <f t="shared" si="53"/>
        <v>0</v>
      </c>
      <c r="AC71" s="23">
        <f t="shared" si="53"/>
        <v>0</v>
      </c>
      <c r="AD71" s="23">
        <f t="shared" si="53"/>
        <v>0</v>
      </c>
      <c r="AE71" s="23">
        <f t="shared" si="53"/>
        <v>0</v>
      </c>
      <c r="AF71" s="23">
        <f t="shared" si="53"/>
        <v>0</v>
      </c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</row>
    <row r="72" spans="1:154" x14ac:dyDescent="0.25">
      <c r="A72" s="37" t="s">
        <v>15</v>
      </c>
      <c r="B72" s="38" t="s">
        <v>10</v>
      </c>
      <c r="C72" s="34">
        <v>33</v>
      </c>
      <c r="D72" s="34">
        <v>26</v>
      </c>
      <c r="E72" s="35">
        <v>23</v>
      </c>
      <c r="F72" s="34">
        <v>17</v>
      </c>
      <c r="G72" s="34">
        <v>35</v>
      </c>
      <c r="H72" s="34">
        <v>33</v>
      </c>
      <c r="I72" s="34">
        <v>32</v>
      </c>
      <c r="J72" s="34">
        <v>35</v>
      </c>
      <c r="K72" s="34">
        <v>29</v>
      </c>
      <c r="L72" s="35">
        <v>16</v>
      </c>
      <c r="M72" s="34">
        <v>18</v>
      </c>
      <c r="N72" s="34">
        <v>32</v>
      </c>
      <c r="O72" s="34">
        <v>22</v>
      </c>
      <c r="P72" s="34">
        <v>32</v>
      </c>
      <c r="Q72" s="34">
        <v>34</v>
      </c>
      <c r="R72" s="34">
        <v>39</v>
      </c>
      <c r="S72" s="35">
        <v>23</v>
      </c>
      <c r="T72" s="33">
        <v>20</v>
      </c>
      <c r="U72" s="34">
        <v>24</v>
      </c>
      <c r="V72" s="34">
        <v>21</v>
      </c>
      <c r="W72" s="34">
        <v>29</v>
      </c>
      <c r="X72" s="34">
        <v>21</v>
      </c>
      <c r="Y72" s="34">
        <v>43</v>
      </c>
      <c r="Z72" s="35">
        <v>25</v>
      </c>
      <c r="AA72" s="33">
        <v>31</v>
      </c>
      <c r="AB72" s="34">
        <v>33</v>
      </c>
      <c r="AC72" s="34">
        <v>21</v>
      </c>
      <c r="AD72" s="34">
        <v>30</v>
      </c>
      <c r="AE72" s="34">
        <v>21</v>
      </c>
      <c r="AF72" s="34">
        <v>32</v>
      </c>
    </row>
    <row r="73" spans="1:154" x14ac:dyDescent="0.25">
      <c r="A73" s="31" t="s">
        <v>21</v>
      </c>
      <c r="B73" s="17" t="s">
        <v>25</v>
      </c>
      <c r="C73" s="19">
        <v>0</v>
      </c>
      <c r="D73" s="19">
        <v>0</v>
      </c>
      <c r="E73" s="20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20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20">
        <v>0</v>
      </c>
      <c r="T73" s="18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20">
        <v>0</v>
      </c>
      <c r="AA73" s="18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</row>
    <row r="74" spans="1:154" x14ac:dyDescent="0.25">
      <c r="A74" s="31"/>
      <c r="B74" s="21" t="s">
        <v>26</v>
      </c>
      <c r="C74" s="23">
        <f>IF(C$72="","",IF(C$72=0,0,C73/C$72*100))</f>
        <v>0</v>
      </c>
      <c r="D74" s="23">
        <f t="shared" ref="D74:F74" si="54">IF(D$72="","",IF(D$72=0,0,D73/D$72*100))</f>
        <v>0</v>
      </c>
      <c r="E74" s="24">
        <f t="shared" si="54"/>
        <v>0</v>
      </c>
      <c r="F74" s="23">
        <f t="shared" si="54"/>
        <v>0</v>
      </c>
      <c r="G74" s="23">
        <f t="shared" ref="G74:AE74" si="55">IF(G$72="","",IF(G$72=0,0,G73/G$72*100))</f>
        <v>0</v>
      </c>
      <c r="H74" s="23">
        <f t="shared" si="55"/>
        <v>0</v>
      </c>
      <c r="I74" s="23">
        <f t="shared" si="55"/>
        <v>0</v>
      </c>
      <c r="J74" s="23">
        <f t="shared" si="55"/>
        <v>0</v>
      </c>
      <c r="K74" s="23">
        <f t="shared" si="55"/>
        <v>0</v>
      </c>
      <c r="L74" s="24">
        <f t="shared" si="55"/>
        <v>0</v>
      </c>
      <c r="M74" s="23">
        <f t="shared" si="55"/>
        <v>0</v>
      </c>
      <c r="N74" s="23">
        <f t="shared" si="55"/>
        <v>0</v>
      </c>
      <c r="O74" s="23">
        <f t="shared" si="55"/>
        <v>0</v>
      </c>
      <c r="P74" s="23">
        <f t="shared" si="55"/>
        <v>0</v>
      </c>
      <c r="Q74" s="23">
        <f t="shared" si="55"/>
        <v>0</v>
      </c>
      <c r="R74" s="23">
        <f t="shared" si="55"/>
        <v>0</v>
      </c>
      <c r="S74" s="24">
        <f t="shared" si="55"/>
        <v>0</v>
      </c>
      <c r="T74" s="23">
        <f t="shared" si="55"/>
        <v>0</v>
      </c>
      <c r="U74" s="23">
        <f t="shared" si="55"/>
        <v>0</v>
      </c>
      <c r="V74" s="23">
        <f t="shared" si="55"/>
        <v>0</v>
      </c>
      <c r="W74" s="23">
        <f t="shared" si="55"/>
        <v>0</v>
      </c>
      <c r="X74" s="23">
        <f t="shared" si="55"/>
        <v>0</v>
      </c>
      <c r="Y74" s="23">
        <f t="shared" si="55"/>
        <v>0</v>
      </c>
      <c r="Z74" s="24">
        <f t="shared" si="55"/>
        <v>0</v>
      </c>
      <c r="AA74" s="23">
        <f t="shared" si="55"/>
        <v>0</v>
      </c>
      <c r="AB74" s="23">
        <f t="shared" si="55"/>
        <v>0</v>
      </c>
      <c r="AC74" s="23">
        <f t="shared" si="55"/>
        <v>0</v>
      </c>
      <c r="AD74" s="23">
        <f t="shared" si="55"/>
        <v>0</v>
      </c>
      <c r="AE74" s="23">
        <f t="shared" si="55"/>
        <v>0</v>
      </c>
      <c r="AF74" s="23">
        <v>0</v>
      </c>
    </row>
    <row r="75" spans="1:154" x14ac:dyDescent="0.25">
      <c r="A75" s="16"/>
      <c r="B75" s="52" t="s">
        <v>37</v>
      </c>
      <c r="C75" s="57">
        <v>0</v>
      </c>
      <c r="D75" s="57">
        <v>0</v>
      </c>
      <c r="E75" s="58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8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19">
        <v>0</v>
      </c>
      <c r="S75" s="20">
        <v>0</v>
      </c>
      <c r="T75" s="18">
        <v>0</v>
      </c>
      <c r="U75" s="19">
        <v>0</v>
      </c>
      <c r="V75" s="19">
        <v>0</v>
      </c>
      <c r="W75" s="57"/>
      <c r="X75" s="57"/>
      <c r="Y75" s="57">
        <v>0</v>
      </c>
      <c r="Z75" s="58">
        <v>0</v>
      </c>
      <c r="AA75" s="51">
        <v>0</v>
      </c>
      <c r="AB75" s="57">
        <v>0</v>
      </c>
      <c r="AC75" s="57">
        <v>0</v>
      </c>
      <c r="AD75" s="57">
        <v>0</v>
      </c>
      <c r="AE75" s="57">
        <v>0</v>
      </c>
      <c r="AF75" s="57">
        <v>0</v>
      </c>
    </row>
    <row r="76" spans="1:154" x14ac:dyDescent="0.25">
      <c r="A76" s="16"/>
      <c r="B76" s="53" t="s">
        <v>38</v>
      </c>
      <c r="C76" s="23">
        <f>IF(C$72="","",IF(C$72=0,0,C75/C$72*100))</f>
        <v>0</v>
      </c>
      <c r="D76" s="23">
        <f t="shared" ref="D76:F76" si="56">IF(D$72="","",IF(D$72=0,0,D75/D$72*100))</f>
        <v>0</v>
      </c>
      <c r="E76" s="24">
        <f t="shared" si="56"/>
        <v>0</v>
      </c>
      <c r="F76" s="23">
        <f t="shared" si="56"/>
        <v>0</v>
      </c>
      <c r="G76" s="23">
        <f t="shared" ref="G76:AE76" si="57">IF(G$72="","",IF(G$72=0,0,G75/G$72*100))</f>
        <v>0</v>
      </c>
      <c r="H76" s="23">
        <f t="shared" si="57"/>
        <v>0</v>
      </c>
      <c r="I76" s="23">
        <f t="shared" si="57"/>
        <v>0</v>
      </c>
      <c r="J76" s="23">
        <f t="shared" si="57"/>
        <v>0</v>
      </c>
      <c r="K76" s="23">
        <f t="shared" si="57"/>
        <v>0</v>
      </c>
      <c r="L76" s="24">
        <f t="shared" si="57"/>
        <v>0</v>
      </c>
      <c r="M76" s="23">
        <f t="shared" si="57"/>
        <v>0</v>
      </c>
      <c r="N76" s="23">
        <f t="shared" si="57"/>
        <v>0</v>
      </c>
      <c r="O76" s="23">
        <f t="shared" si="57"/>
        <v>0</v>
      </c>
      <c r="P76" s="23">
        <f t="shared" si="57"/>
        <v>0</v>
      </c>
      <c r="Q76" s="23">
        <f t="shared" si="57"/>
        <v>0</v>
      </c>
      <c r="R76" s="23">
        <f t="shared" si="57"/>
        <v>0</v>
      </c>
      <c r="S76" s="24">
        <f t="shared" si="57"/>
        <v>0</v>
      </c>
      <c r="T76" s="23">
        <f t="shared" si="57"/>
        <v>0</v>
      </c>
      <c r="U76" s="23">
        <f t="shared" si="57"/>
        <v>0</v>
      </c>
      <c r="V76" s="23">
        <f t="shared" si="57"/>
        <v>0</v>
      </c>
      <c r="W76" s="23">
        <f t="shared" si="57"/>
        <v>0</v>
      </c>
      <c r="X76" s="23">
        <f t="shared" si="57"/>
        <v>0</v>
      </c>
      <c r="Y76" s="23">
        <f t="shared" si="57"/>
        <v>0</v>
      </c>
      <c r="Z76" s="24">
        <f t="shared" si="57"/>
        <v>0</v>
      </c>
      <c r="AA76" s="23">
        <f t="shared" si="57"/>
        <v>0</v>
      </c>
      <c r="AB76" s="23">
        <f t="shared" si="57"/>
        <v>0</v>
      </c>
      <c r="AC76" s="23">
        <f t="shared" si="57"/>
        <v>0</v>
      </c>
      <c r="AD76" s="23">
        <f t="shared" si="57"/>
        <v>0</v>
      </c>
      <c r="AE76" s="23">
        <f t="shared" si="57"/>
        <v>0</v>
      </c>
      <c r="AF76" s="23">
        <v>0</v>
      </c>
    </row>
    <row r="77" spans="1:154" x14ac:dyDescent="0.25">
      <c r="A77" s="16"/>
      <c r="B77" s="17" t="s">
        <v>39</v>
      </c>
      <c r="C77" s="57">
        <v>0</v>
      </c>
      <c r="D77" s="57">
        <v>0</v>
      </c>
      <c r="E77" s="58">
        <v>0</v>
      </c>
      <c r="F77" s="57">
        <v>0</v>
      </c>
      <c r="G77" s="57">
        <v>1</v>
      </c>
      <c r="H77" s="57">
        <v>0</v>
      </c>
      <c r="I77" s="57">
        <v>0</v>
      </c>
      <c r="J77" s="57">
        <v>0</v>
      </c>
      <c r="K77" s="57">
        <v>0</v>
      </c>
      <c r="L77" s="58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1</v>
      </c>
      <c r="S77" s="58">
        <v>0</v>
      </c>
      <c r="T77" s="51">
        <v>1</v>
      </c>
      <c r="U77" s="57">
        <v>1</v>
      </c>
      <c r="V77" s="57">
        <v>0</v>
      </c>
      <c r="W77" s="57">
        <v>0</v>
      </c>
      <c r="X77" s="57">
        <v>0</v>
      </c>
      <c r="Y77" s="57">
        <v>0</v>
      </c>
      <c r="Z77" s="58">
        <v>0</v>
      </c>
      <c r="AA77" s="51">
        <v>0</v>
      </c>
      <c r="AB77" s="57">
        <v>0</v>
      </c>
      <c r="AC77" s="57">
        <v>0</v>
      </c>
      <c r="AD77" s="57">
        <v>0</v>
      </c>
      <c r="AE77" s="57">
        <v>0</v>
      </c>
      <c r="AF77" s="57">
        <v>0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</row>
    <row r="78" spans="1:154" ht="15.75" thickBot="1" x14ac:dyDescent="0.3">
      <c r="A78" s="16"/>
      <c r="B78" s="21" t="s">
        <v>40</v>
      </c>
      <c r="C78" s="23">
        <f>IF(C$72="","",IF(C$72=0,0,C77/C$72*100))</f>
        <v>0</v>
      </c>
      <c r="D78" s="23">
        <f t="shared" ref="D78:F78" si="58">IF(D$72="","",IF(D$72=0,0,D77/D$72*100))</f>
        <v>0</v>
      </c>
      <c r="E78" s="24">
        <f t="shared" si="58"/>
        <v>0</v>
      </c>
      <c r="F78" s="23">
        <f t="shared" si="58"/>
        <v>0</v>
      </c>
      <c r="G78" s="23">
        <f t="shared" ref="G78:AF78" si="59">IF(G$72="","",IF(G$72=0,0,G77/G$72*100))</f>
        <v>2.8571428571428572</v>
      </c>
      <c r="H78" s="23">
        <f t="shared" si="59"/>
        <v>0</v>
      </c>
      <c r="I78" s="23">
        <f t="shared" si="59"/>
        <v>0</v>
      </c>
      <c r="J78" s="23">
        <f t="shared" si="59"/>
        <v>0</v>
      </c>
      <c r="K78" s="23">
        <f t="shared" si="59"/>
        <v>0</v>
      </c>
      <c r="L78" s="24">
        <f t="shared" si="59"/>
        <v>0</v>
      </c>
      <c r="M78" s="23">
        <f t="shared" si="59"/>
        <v>0</v>
      </c>
      <c r="N78" s="23">
        <f t="shared" si="59"/>
        <v>0</v>
      </c>
      <c r="O78" s="23">
        <f t="shared" si="59"/>
        <v>0</v>
      </c>
      <c r="P78" s="23">
        <f t="shared" si="59"/>
        <v>0</v>
      </c>
      <c r="Q78" s="23">
        <f t="shared" si="59"/>
        <v>0</v>
      </c>
      <c r="R78" s="23">
        <f t="shared" si="59"/>
        <v>2.5641025641025639</v>
      </c>
      <c r="S78" s="24">
        <f t="shared" si="59"/>
        <v>0</v>
      </c>
      <c r="T78" s="23">
        <f t="shared" si="59"/>
        <v>5</v>
      </c>
      <c r="U78" s="23">
        <f t="shared" si="59"/>
        <v>4.1666666666666661</v>
      </c>
      <c r="V78" s="23">
        <f t="shared" si="59"/>
        <v>0</v>
      </c>
      <c r="W78" s="23">
        <f t="shared" si="59"/>
        <v>0</v>
      </c>
      <c r="X78" s="23">
        <f t="shared" si="59"/>
        <v>0</v>
      </c>
      <c r="Y78" s="23">
        <f t="shared" si="59"/>
        <v>0</v>
      </c>
      <c r="Z78" s="24">
        <f t="shared" si="59"/>
        <v>0</v>
      </c>
      <c r="AA78" s="23">
        <f t="shared" si="59"/>
        <v>0</v>
      </c>
      <c r="AB78" s="23">
        <f t="shared" si="59"/>
        <v>0</v>
      </c>
      <c r="AC78" s="23">
        <f t="shared" si="59"/>
        <v>0</v>
      </c>
      <c r="AD78" s="23">
        <f t="shared" si="59"/>
        <v>0</v>
      </c>
      <c r="AE78" s="23">
        <f t="shared" si="59"/>
        <v>0</v>
      </c>
      <c r="AF78" s="23">
        <f t="shared" si="59"/>
        <v>0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</row>
    <row r="79" spans="1:154" ht="15.75" thickBot="1" x14ac:dyDescent="0.3">
      <c r="A79" s="26" t="s">
        <v>22</v>
      </c>
      <c r="B79" s="12" t="s">
        <v>10</v>
      </c>
      <c r="C79" s="14">
        <v>112</v>
      </c>
      <c r="D79" s="14">
        <v>121</v>
      </c>
      <c r="E79" s="15">
        <v>117</v>
      </c>
      <c r="F79" s="14">
        <v>113</v>
      </c>
      <c r="G79" s="14">
        <v>119</v>
      </c>
      <c r="H79" s="14">
        <v>153</v>
      </c>
      <c r="I79" s="14">
        <v>145</v>
      </c>
      <c r="J79" s="14">
        <v>122</v>
      </c>
      <c r="K79" s="14">
        <v>76</v>
      </c>
      <c r="L79" s="15">
        <v>126</v>
      </c>
      <c r="M79" s="14">
        <v>102</v>
      </c>
      <c r="N79" s="14">
        <v>99</v>
      </c>
      <c r="O79" s="14">
        <v>108</v>
      </c>
      <c r="P79" s="14">
        <v>108</v>
      </c>
      <c r="Q79" s="14">
        <v>114</v>
      </c>
      <c r="R79" s="14">
        <v>103</v>
      </c>
      <c r="S79" s="15">
        <v>104</v>
      </c>
      <c r="T79" s="13">
        <v>128</v>
      </c>
      <c r="U79" s="14">
        <v>126</v>
      </c>
      <c r="V79" s="14">
        <v>128</v>
      </c>
      <c r="W79" s="14">
        <v>150</v>
      </c>
      <c r="X79" s="14">
        <v>38</v>
      </c>
      <c r="Y79" s="14">
        <v>108</v>
      </c>
      <c r="Z79" s="15">
        <v>137</v>
      </c>
      <c r="AA79" s="13">
        <v>125</v>
      </c>
      <c r="AB79" s="14">
        <v>142</v>
      </c>
      <c r="AC79" s="14">
        <v>138</v>
      </c>
      <c r="AD79" s="88">
        <v>197</v>
      </c>
      <c r="AE79" s="88">
        <v>108</v>
      </c>
      <c r="AF79" s="14">
        <v>121</v>
      </c>
    </row>
    <row r="80" spans="1:154" x14ac:dyDescent="0.25">
      <c r="A80" s="16"/>
      <c r="B80" s="17" t="s">
        <v>25</v>
      </c>
      <c r="C80" s="19">
        <v>0</v>
      </c>
      <c r="D80" s="19">
        <v>2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1</v>
      </c>
      <c r="K80" s="19">
        <v>0</v>
      </c>
      <c r="L80" s="20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/>
      <c r="S80" s="20"/>
      <c r="T80" s="18"/>
      <c r="U80" s="19"/>
      <c r="V80" s="19"/>
      <c r="W80" s="19">
        <v>0</v>
      </c>
      <c r="X80" s="19">
        <v>0</v>
      </c>
      <c r="Y80" s="19">
        <v>0</v>
      </c>
      <c r="Z80" s="20">
        <v>0</v>
      </c>
      <c r="AA80" s="18">
        <v>0</v>
      </c>
      <c r="AB80" s="19">
        <v>0</v>
      </c>
      <c r="AC80" s="19">
        <v>0</v>
      </c>
      <c r="AD80" s="19">
        <v>3</v>
      </c>
      <c r="AE80" s="19">
        <v>8</v>
      </c>
      <c r="AF80" s="19">
        <v>0</v>
      </c>
    </row>
    <row r="81" spans="1:154" x14ac:dyDescent="0.25">
      <c r="A81" s="2"/>
      <c r="B81" s="21" t="s">
        <v>26</v>
      </c>
      <c r="C81" s="23">
        <f>IF(C$79="","",IF(C$79=0,0,C80/C$79*100))</f>
        <v>0</v>
      </c>
      <c r="D81" s="23">
        <f t="shared" ref="D81:AF81" si="60">IF(D$79="","",IF(D$79=0,0,D80/D$79*100))</f>
        <v>1.6528925619834711</v>
      </c>
      <c r="E81" s="24">
        <f t="shared" si="60"/>
        <v>0</v>
      </c>
      <c r="F81" s="23">
        <f t="shared" si="60"/>
        <v>0</v>
      </c>
      <c r="G81" s="23">
        <f t="shared" si="60"/>
        <v>0</v>
      </c>
      <c r="H81" s="23">
        <f t="shared" si="60"/>
        <v>0</v>
      </c>
      <c r="I81" s="23">
        <f t="shared" si="60"/>
        <v>0</v>
      </c>
      <c r="J81" s="23">
        <f t="shared" si="60"/>
        <v>0.81967213114754101</v>
      </c>
      <c r="K81" s="23">
        <v>0</v>
      </c>
      <c r="L81" s="24">
        <v>0</v>
      </c>
      <c r="M81" s="23">
        <v>0</v>
      </c>
      <c r="N81" s="23">
        <f t="shared" si="60"/>
        <v>0</v>
      </c>
      <c r="O81" s="23">
        <f t="shared" si="60"/>
        <v>0</v>
      </c>
      <c r="P81" s="23">
        <f t="shared" si="60"/>
        <v>0</v>
      </c>
      <c r="Q81" s="23">
        <f t="shared" si="60"/>
        <v>0</v>
      </c>
      <c r="R81" s="23">
        <f t="shared" si="60"/>
        <v>0</v>
      </c>
      <c r="S81" s="24">
        <f t="shared" si="60"/>
        <v>0</v>
      </c>
      <c r="T81" s="23">
        <f t="shared" si="60"/>
        <v>0</v>
      </c>
      <c r="U81" s="23">
        <f t="shared" si="60"/>
        <v>0</v>
      </c>
      <c r="V81" s="23">
        <f t="shared" si="60"/>
        <v>0</v>
      </c>
      <c r="W81" s="23">
        <f t="shared" si="60"/>
        <v>0</v>
      </c>
      <c r="X81" s="23">
        <f t="shared" si="60"/>
        <v>0</v>
      </c>
      <c r="Y81" s="23">
        <f t="shared" si="60"/>
        <v>0</v>
      </c>
      <c r="Z81" s="24">
        <f t="shared" si="60"/>
        <v>0</v>
      </c>
      <c r="AA81" s="23">
        <f t="shared" si="60"/>
        <v>0</v>
      </c>
      <c r="AB81" s="23">
        <f t="shared" si="60"/>
        <v>0</v>
      </c>
      <c r="AC81" s="23">
        <f t="shared" si="60"/>
        <v>0</v>
      </c>
      <c r="AD81" s="23">
        <f t="shared" si="60"/>
        <v>1.5228426395939088</v>
      </c>
      <c r="AE81" s="23">
        <f t="shared" si="60"/>
        <v>7.4074074074074066</v>
      </c>
      <c r="AF81" s="23">
        <f t="shared" si="60"/>
        <v>0</v>
      </c>
    </row>
    <row r="82" spans="1:154" x14ac:dyDescent="0.25">
      <c r="A82" s="16"/>
      <c r="B82" s="52" t="s">
        <v>37</v>
      </c>
      <c r="C82" s="57">
        <v>0</v>
      </c>
      <c r="D82" s="57">
        <v>0</v>
      </c>
      <c r="E82" s="58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8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/>
      <c r="S82" s="58"/>
      <c r="T82" s="51"/>
      <c r="U82" s="57"/>
      <c r="V82" s="57"/>
      <c r="W82" s="57">
        <v>0</v>
      </c>
      <c r="X82" s="57">
        <v>0</v>
      </c>
      <c r="Y82" s="57">
        <v>0</v>
      </c>
      <c r="Z82" s="58">
        <v>0</v>
      </c>
      <c r="AA82" s="51">
        <v>0</v>
      </c>
      <c r="AB82" s="57">
        <v>0</v>
      </c>
      <c r="AC82" s="57">
        <v>0</v>
      </c>
      <c r="AD82" s="57">
        <v>2</v>
      </c>
      <c r="AE82" s="57">
        <v>0</v>
      </c>
      <c r="AF82" s="57">
        <v>0</v>
      </c>
    </row>
    <row r="83" spans="1:154" x14ac:dyDescent="0.25">
      <c r="A83" s="16"/>
      <c r="B83" s="53" t="s">
        <v>38</v>
      </c>
      <c r="C83" s="23">
        <f>IF(C$79="","",IF(C$79=0,0,C82/C$79*100))</f>
        <v>0</v>
      </c>
      <c r="D83" s="23">
        <f t="shared" ref="D83:AF83" si="61">IF(D$79="","",IF(D$79=0,0,D82/D$79*100))</f>
        <v>0</v>
      </c>
      <c r="E83" s="24">
        <f t="shared" si="61"/>
        <v>0</v>
      </c>
      <c r="F83" s="23">
        <f t="shared" si="61"/>
        <v>0</v>
      </c>
      <c r="G83" s="23">
        <f t="shared" si="61"/>
        <v>0</v>
      </c>
      <c r="H83" s="23">
        <f t="shared" si="61"/>
        <v>0</v>
      </c>
      <c r="I83" s="23">
        <f t="shared" si="61"/>
        <v>0</v>
      </c>
      <c r="J83" s="23">
        <f t="shared" si="61"/>
        <v>0</v>
      </c>
      <c r="K83" s="23">
        <v>0</v>
      </c>
      <c r="L83" s="24">
        <v>0</v>
      </c>
      <c r="M83" s="23">
        <v>0</v>
      </c>
      <c r="N83" s="23">
        <f t="shared" si="61"/>
        <v>0</v>
      </c>
      <c r="O83" s="23">
        <f t="shared" si="61"/>
        <v>0</v>
      </c>
      <c r="P83" s="23">
        <f t="shared" si="61"/>
        <v>0</v>
      </c>
      <c r="Q83" s="23">
        <f t="shared" si="61"/>
        <v>0</v>
      </c>
      <c r="R83" s="23">
        <f t="shared" si="61"/>
        <v>0</v>
      </c>
      <c r="S83" s="24">
        <f t="shared" si="61"/>
        <v>0</v>
      </c>
      <c r="T83" s="23">
        <f t="shared" si="61"/>
        <v>0</v>
      </c>
      <c r="U83" s="23">
        <f t="shared" si="61"/>
        <v>0</v>
      </c>
      <c r="V83" s="23">
        <f t="shared" si="61"/>
        <v>0</v>
      </c>
      <c r="W83" s="23">
        <f t="shared" si="61"/>
        <v>0</v>
      </c>
      <c r="X83" s="23">
        <f t="shared" si="61"/>
        <v>0</v>
      </c>
      <c r="Y83" s="23">
        <f t="shared" si="61"/>
        <v>0</v>
      </c>
      <c r="Z83" s="24">
        <f t="shared" si="61"/>
        <v>0</v>
      </c>
      <c r="AA83" s="23">
        <f t="shared" si="61"/>
        <v>0</v>
      </c>
      <c r="AB83" s="23">
        <f t="shared" si="61"/>
        <v>0</v>
      </c>
      <c r="AC83" s="23">
        <f t="shared" si="61"/>
        <v>0</v>
      </c>
      <c r="AD83" s="23">
        <f t="shared" si="61"/>
        <v>1.015228426395939</v>
      </c>
      <c r="AE83" s="23">
        <f t="shared" si="61"/>
        <v>0</v>
      </c>
      <c r="AF83" s="23">
        <f t="shared" si="61"/>
        <v>0</v>
      </c>
    </row>
    <row r="84" spans="1:154" x14ac:dyDescent="0.25">
      <c r="A84" s="16"/>
      <c r="B84" s="17" t="s">
        <v>39</v>
      </c>
      <c r="C84" s="57">
        <v>3</v>
      </c>
      <c r="D84" s="57">
        <v>2</v>
      </c>
      <c r="E84" s="58">
        <v>2</v>
      </c>
      <c r="F84" s="57">
        <v>2</v>
      </c>
      <c r="G84" s="57">
        <v>0</v>
      </c>
      <c r="H84" s="57">
        <v>3</v>
      </c>
      <c r="I84" s="57">
        <v>0</v>
      </c>
      <c r="J84" s="57">
        <v>3</v>
      </c>
      <c r="K84" s="57">
        <v>0</v>
      </c>
      <c r="L84" s="58">
        <v>0</v>
      </c>
      <c r="M84" s="57">
        <v>1</v>
      </c>
      <c r="N84" s="57">
        <v>1</v>
      </c>
      <c r="O84" s="57">
        <v>0</v>
      </c>
      <c r="P84" s="57">
        <v>0</v>
      </c>
      <c r="Q84" s="57">
        <v>1</v>
      </c>
      <c r="R84" s="57">
        <v>0</v>
      </c>
      <c r="S84" s="58">
        <v>1</v>
      </c>
      <c r="T84" s="51">
        <v>0</v>
      </c>
      <c r="U84" s="57">
        <v>1</v>
      </c>
      <c r="V84" s="57">
        <v>3</v>
      </c>
      <c r="W84" s="57">
        <v>0</v>
      </c>
      <c r="X84" s="57">
        <v>0</v>
      </c>
      <c r="Y84" s="57">
        <v>1</v>
      </c>
      <c r="Z84" s="58">
        <v>1</v>
      </c>
      <c r="AA84" s="51">
        <v>2</v>
      </c>
      <c r="AB84" s="57">
        <v>2</v>
      </c>
      <c r="AC84" s="57">
        <v>2</v>
      </c>
      <c r="AD84" s="57">
        <v>0</v>
      </c>
      <c r="AE84" s="57">
        <v>1</v>
      </c>
      <c r="AF84" s="57">
        <v>1</v>
      </c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</row>
    <row r="85" spans="1:154" ht="15.75" thickBot="1" x14ac:dyDescent="0.3">
      <c r="A85" s="16"/>
      <c r="B85" s="21" t="s">
        <v>40</v>
      </c>
      <c r="C85" s="23">
        <f>IF(C$79="","",IF(C$79=0,0,C84/C$79*100))</f>
        <v>2.6785714285714284</v>
      </c>
      <c r="D85" s="23">
        <f t="shared" ref="D85:AF85" si="62">IF(D$79="","",IF(D$79=0,0,D84/D$79*100))</f>
        <v>1.6528925619834711</v>
      </c>
      <c r="E85" s="46">
        <f t="shared" si="62"/>
        <v>1.7094017094017095</v>
      </c>
      <c r="F85" s="23">
        <f t="shared" si="62"/>
        <v>1.7699115044247788</v>
      </c>
      <c r="G85" s="23">
        <f t="shared" si="62"/>
        <v>0</v>
      </c>
      <c r="H85" s="23">
        <f t="shared" si="62"/>
        <v>1.9607843137254901</v>
      </c>
      <c r="I85" s="23">
        <f t="shared" si="62"/>
        <v>0</v>
      </c>
      <c r="J85" s="23">
        <f t="shared" si="62"/>
        <v>2.459016393442623</v>
      </c>
      <c r="K85" s="23">
        <f t="shared" si="62"/>
        <v>0</v>
      </c>
      <c r="L85" s="46">
        <f t="shared" si="62"/>
        <v>0</v>
      </c>
      <c r="M85" s="23">
        <f t="shared" si="62"/>
        <v>0.98039215686274506</v>
      </c>
      <c r="N85" s="23">
        <f t="shared" si="62"/>
        <v>1.0101010101010102</v>
      </c>
      <c r="O85" s="23">
        <f t="shared" si="62"/>
        <v>0</v>
      </c>
      <c r="P85" s="23">
        <f t="shared" si="62"/>
        <v>0</v>
      </c>
      <c r="Q85" s="23">
        <f t="shared" si="62"/>
        <v>0.8771929824561403</v>
      </c>
      <c r="R85" s="23">
        <f t="shared" si="62"/>
        <v>0</v>
      </c>
      <c r="S85" s="46">
        <f t="shared" si="62"/>
        <v>0.96153846153846156</v>
      </c>
      <c r="T85" s="23">
        <f t="shared" si="62"/>
        <v>0</v>
      </c>
      <c r="U85" s="23">
        <f t="shared" si="62"/>
        <v>0.79365079365079361</v>
      </c>
      <c r="V85" s="23">
        <f t="shared" si="62"/>
        <v>2.34375</v>
      </c>
      <c r="W85" s="23">
        <f t="shared" si="62"/>
        <v>0</v>
      </c>
      <c r="X85" s="23">
        <f t="shared" si="62"/>
        <v>0</v>
      </c>
      <c r="Y85" s="23">
        <f t="shared" si="62"/>
        <v>0.92592592592592582</v>
      </c>
      <c r="Z85" s="46">
        <f t="shared" si="62"/>
        <v>0.72992700729927007</v>
      </c>
      <c r="AA85" s="23">
        <f t="shared" si="62"/>
        <v>1.6</v>
      </c>
      <c r="AB85" s="23">
        <f t="shared" si="62"/>
        <v>1.4084507042253522</v>
      </c>
      <c r="AC85" s="23">
        <f t="shared" si="62"/>
        <v>1.4492753623188406</v>
      </c>
      <c r="AD85" s="23">
        <f t="shared" si="62"/>
        <v>0</v>
      </c>
      <c r="AE85" s="23">
        <f t="shared" si="62"/>
        <v>0.92592592592592582</v>
      </c>
      <c r="AF85" s="23">
        <f t="shared" si="62"/>
        <v>0.82644628099173556</v>
      </c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</row>
    <row r="86" spans="1:154" ht="15.75" thickBot="1" x14ac:dyDescent="0.3">
      <c r="A86" s="26" t="s">
        <v>23</v>
      </c>
      <c r="B86" s="12" t="s">
        <v>23</v>
      </c>
      <c r="C86" s="13">
        <f t="shared" ref="C86:F87" si="63">C7+C14+C21+C28+C36+C43+C50+C57+C65+C72+C79</f>
        <v>717</v>
      </c>
      <c r="D86" s="14">
        <f t="shared" si="63"/>
        <v>718</v>
      </c>
      <c r="E86" s="15">
        <f t="shared" si="63"/>
        <v>687</v>
      </c>
      <c r="F86" s="14">
        <f t="shared" si="63"/>
        <v>637</v>
      </c>
      <c r="G86" s="14">
        <f t="shared" ref="G86:H86" si="64">G7+G14+G21+G28+G36+G43+G50+G57+G65+G72+G79</f>
        <v>762</v>
      </c>
      <c r="H86" s="14">
        <f t="shared" si="64"/>
        <v>767</v>
      </c>
      <c r="I86" s="14">
        <f t="shared" ref="I86:J86" si="65">I7+I14+I21+I28+I36+I43+I50+I57+I65+I72+I79</f>
        <v>821</v>
      </c>
      <c r="J86" s="14">
        <f t="shared" si="65"/>
        <v>783</v>
      </c>
      <c r="K86" s="14">
        <f t="shared" ref="K86:M86" si="66">K7+K14+K21+K28+K36+K43+K50+K57+K65+K72+K79</f>
        <v>628</v>
      </c>
      <c r="L86" s="15">
        <f t="shared" si="66"/>
        <v>652</v>
      </c>
      <c r="M86" s="14">
        <f t="shared" si="66"/>
        <v>576</v>
      </c>
      <c r="N86" s="14">
        <f t="shared" ref="N86:P87" si="67">N7+N14+N21+N28+N36+N43+N50+N57+N65+N72+N79</f>
        <v>630</v>
      </c>
      <c r="O86" s="14">
        <f t="shared" si="67"/>
        <v>559</v>
      </c>
      <c r="P86" s="14">
        <f t="shared" si="67"/>
        <v>643</v>
      </c>
      <c r="Q86" s="14">
        <f t="shared" ref="Q86:V86" si="68">Q7+Q14+Q21+Q28+Q36+Q43+Q50+Q57+Q65+Q72+Q79</f>
        <v>632</v>
      </c>
      <c r="R86" s="14">
        <f t="shared" si="68"/>
        <v>628</v>
      </c>
      <c r="S86" s="15">
        <f t="shared" si="68"/>
        <v>572</v>
      </c>
      <c r="T86" s="14">
        <f t="shared" si="68"/>
        <v>586</v>
      </c>
      <c r="U86" s="14">
        <f t="shared" si="68"/>
        <v>761</v>
      </c>
      <c r="V86" s="14">
        <f t="shared" si="68"/>
        <v>657</v>
      </c>
      <c r="W86" s="14">
        <f t="shared" ref="W86:X86" si="69">W7+W14+W21+W28+W36+W43+W50+W57+W65+W72+W79</f>
        <v>759</v>
      </c>
      <c r="X86" s="14">
        <f t="shared" si="69"/>
        <v>381</v>
      </c>
      <c r="Y86" s="14">
        <f t="shared" ref="Y86:AA86" si="70">Y7+Y14+Y21+Y28+Y36+Y43+Y50+Y57+Y65+Y72+Y79</f>
        <v>670</v>
      </c>
      <c r="Z86" s="15">
        <f t="shared" si="70"/>
        <v>685</v>
      </c>
      <c r="AA86" s="14">
        <f t="shared" si="70"/>
        <v>680</v>
      </c>
      <c r="AB86" s="14">
        <f t="shared" ref="AB86:AC86" si="71">AB7+AB14+AB21+AB28+AB36+AB43+AB50+AB57+AB65+AB72+AB79</f>
        <v>810</v>
      </c>
      <c r="AC86" s="14">
        <f t="shared" si="71"/>
        <v>737</v>
      </c>
      <c r="AD86" s="14">
        <f t="shared" ref="AD86:AE86" si="72">AD7+AD14+AD21+AD28+AD36+AD43+AD50+AD57+AD65+AD72+AD79</f>
        <v>796</v>
      </c>
      <c r="AE86" s="14">
        <f t="shared" si="72"/>
        <v>621</v>
      </c>
      <c r="AF86" s="14">
        <f t="shared" ref="AF86" si="73">AF7+AF14+AF21+AF28+AF36+AF43+AF50+AF57+AF65+AF72+AF79</f>
        <v>686</v>
      </c>
    </row>
    <row r="87" spans="1:154" x14ac:dyDescent="0.25">
      <c r="A87" s="16"/>
      <c r="B87" s="42" t="s">
        <v>25</v>
      </c>
      <c r="C87" s="18">
        <f t="shared" si="63"/>
        <v>3</v>
      </c>
      <c r="D87" s="19">
        <f t="shared" si="63"/>
        <v>5</v>
      </c>
      <c r="E87" s="20">
        <f t="shared" si="63"/>
        <v>4</v>
      </c>
      <c r="F87" s="19">
        <f t="shared" si="63"/>
        <v>0</v>
      </c>
      <c r="G87" s="19">
        <f t="shared" ref="G87:H87" si="74">G8+G15+G22+G29+G37+G44+G51+G58+G66+G73+G80</f>
        <v>1</v>
      </c>
      <c r="H87" s="19">
        <f t="shared" si="74"/>
        <v>3</v>
      </c>
      <c r="I87" s="19">
        <f t="shared" ref="I87:J87" si="75">I8+I15+I22+I29+I37+I44+I51+I58+I66+I73+I80</f>
        <v>1</v>
      </c>
      <c r="J87" s="19">
        <f t="shared" si="75"/>
        <v>2</v>
      </c>
      <c r="K87" s="19">
        <f t="shared" ref="K87:M87" si="76">K8+K15+K22+K29+K37+K44+K51+K58+K66+K73+K80</f>
        <v>2</v>
      </c>
      <c r="L87" s="20">
        <f t="shared" si="76"/>
        <v>2</v>
      </c>
      <c r="M87" s="19">
        <f t="shared" si="76"/>
        <v>5</v>
      </c>
      <c r="N87" s="19">
        <f t="shared" ref="N87:O87" si="77">N8+N15+N22+N29+N37+N44+N51+N58+N66+N73+N80</f>
        <v>4</v>
      </c>
      <c r="O87" s="19">
        <f t="shared" si="77"/>
        <v>2</v>
      </c>
      <c r="P87" s="19">
        <f t="shared" si="67"/>
        <v>6</v>
      </c>
      <c r="Q87" s="19">
        <f t="shared" ref="Q87:V87" si="78">Q8+Q15+Q22+Q29+Q37+Q44+Q51+Q58+Q66+Q73+Q80</f>
        <v>4</v>
      </c>
      <c r="R87" s="19">
        <f t="shared" si="78"/>
        <v>0</v>
      </c>
      <c r="S87" s="20">
        <f t="shared" si="78"/>
        <v>2</v>
      </c>
      <c r="T87" s="19">
        <f t="shared" si="78"/>
        <v>1</v>
      </c>
      <c r="U87" s="19">
        <f t="shared" si="78"/>
        <v>1</v>
      </c>
      <c r="V87" s="19">
        <f t="shared" si="78"/>
        <v>0</v>
      </c>
      <c r="W87" s="19">
        <f t="shared" ref="W87:X87" si="79">W8+W15+W22+W29+W37+W44+W51+W58+W66+W73+W80</f>
        <v>1</v>
      </c>
      <c r="X87" s="19">
        <f t="shared" si="79"/>
        <v>0</v>
      </c>
      <c r="Y87" s="19">
        <f t="shared" ref="Y87:AA87" si="80">Y8+Y15+Y22+Y29+Y37+Y44+Y51+Y58+Y66+Y73+Y80</f>
        <v>0</v>
      </c>
      <c r="Z87" s="20">
        <f t="shared" si="80"/>
        <v>1</v>
      </c>
      <c r="AA87" s="19">
        <f t="shared" si="80"/>
        <v>0</v>
      </c>
      <c r="AB87" s="19">
        <f t="shared" ref="AB87:AC87" si="81">AB8+AB15+AB22+AB29+AB37+AB44+AB51+AB58+AB66+AB73+AB80</f>
        <v>0</v>
      </c>
      <c r="AC87" s="19">
        <f t="shared" si="81"/>
        <v>0</v>
      </c>
      <c r="AD87" s="19">
        <f t="shared" ref="AD87:AE87" si="82">AD8+AD15+AD22+AD29+AD37+AD44+AD51+AD58+AD66+AD73+AD80</f>
        <v>3</v>
      </c>
      <c r="AE87" s="19">
        <f t="shared" si="82"/>
        <v>8</v>
      </c>
      <c r="AF87" s="19">
        <f t="shared" ref="AF87" si="83">AF8+AF15+AF22+AF29+AF37+AF44+AF51+AF58+AF66+AF73+AF80</f>
        <v>0</v>
      </c>
    </row>
    <row r="88" spans="1:154" x14ac:dyDescent="0.25">
      <c r="A88" s="2"/>
      <c r="B88" s="21" t="s">
        <v>26</v>
      </c>
      <c r="C88" s="22">
        <f t="shared" ref="C88:F88" si="84">C87/C86*100</f>
        <v>0.41841004184100417</v>
      </c>
      <c r="D88" s="23">
        <f t="shared" si="84"/>
        <v>0.69637883008356549</v>
      </c>
      <c r="E88" s="24">
        <f t="shared" si="84"/>
        <v>0.58224163027656484</v>
      </c>
      <c r="F88" s="23">
        <f t="shared" si="84"/>
        <v>0</v>
      </c>
      <c r="G88" s="23">
        <f t="shared" ref="G88:H88" si="85">G87/G86*100</f>
        <v>0.13123359580052493</v>
      </c>
      <c r="H88" s="23">
        <f t="shared" si="85"/>
        <v>0.39113428943937423</v>
      </c>
      <c r="I88" s="23">
        <f t="shared" ref="I88:J88" si="86">I87/I86*100</f>
        <v>0.12180267965895249</v>
      </c>
      <c r="J88" s="23">
        <f t="shared" si="86"/>
        <v>0.2554278416347382</v>
      </c>
      <c r="K88" s="23">
        <f t="shared" ref="K88:M88" si="87">K87/K86*100</f>
        <v>0.31847133757961787</v>
      </c>
      <c r="L88" s="24">
        <f t="shared" si="87"/>
        <v>0.30674846625766872</v>
      </c>
      <c r="M88" s="23">
        <f t="shared" si="87"/>
        <v>0.86805555555555558</v>
      </c>
      <c r="N88" s="23">
        <f t="shared" ref="N88:P88" si="88">N87/N86*100</f>
        <v>0.63492063492063489</v>
      </c>
      <c r="O88" s="23">
        <f t="shared" si="88"/>
        <v>0.35778175313059035</v>
      </c>
      <c r="P88" s="23">
        <f t="shared" si="88"/>
        <v>0.93312597200622094</v>
      </c>
      <c r="Q88" s="23">
        <f t="shared" ref="Q88:V88" si="89">Q87/Q86*100</f>
        <v>0.63291139240506333</v>
      </c>
      <c r="R88" s="23">
        <f t="shared" si="89"/>
        <v>0</v>
      </c>
      <c r="S88" s="24">
        <f t="shared" si="89"/>
        <v>0.34965034965034963</v>
      </c>
      <c r="T88" s="23">
        <f t="shared" si="89"/>
        <v>0.17064846416382254</v>
      </c>
      <c r="U88" s="23">
        <f t="shared" si="89"/>
        <v>0.13140604467805519</v>
      </c>
      <c r="V88" s="23">
        <f t="shared" si="89"/>
        <v>0</v>
      </c>
      <c r="W88" s="23">
        <f t="shared" ref="W88:X88" si="90">W87/W86*100</f>
        <v>0.13175230566534915</v>
      </c>
      <c r="X88" s="23">
        <f t="shared" si="90"/>
        <v>0</v>
      </c>
      <c r="Y88" s="23">
        <f t="shared" ref="Y88:AA88" si="91">Y87/Y86*100</f>
        <v>0</v>
      </c>
      <c r="Z88" s="24">
        <f t="shared" si="91"/>
        <v>0.145985401459854</v>
      </c>
      <c r="AA88" s="23">
        <f t="shared" si="91"/>
        <v>0</v>
      </c>
      <c r="AB88" s="23">
        <f t="shared" ref="AB88:AC88" si="92">AB87/AB86*100</f>
        <v>0</v>
      </c>
      <c r="AC88" s="23">
        <f t="shared" si="92"/>
        <v>0</v>
      </c>
      <c r="AD88" s="23">
        <f t="shared" ref="AD88:AE88" si="93">AD87/AD86*100</f>
        <v>0.37688442211055273</v>
      </c>
      <c r="AE88" s="23">
        <f t="shared" si="93"/>
        <v>1.288244766505636</v>
      </c>
      <c r="AF88" s="23">
        <f t="shared" ref="AF88" si="94">AF87/AF86*100</f>
        <v>0</v>
      </c>
    </row>
    <row r="89" spans="1:154" x14ac:dyDescent="0.25">
      <c r="A89" s="16"/>
      <c r="B89" s="52" t="s">
        <v>37</v>
      </c>
      <c r="C89" s="51">
        <f t="shared" ref="C89:F89" si="95">C10+C17+C24+C31+C39+C46+C53+C60+C68+C75+C82</f>
        <v>0</v>
      </c>
      <c r="D89" s="57">
        <f t="shared" si="95"/>
        <v>0</v>
      </c>
      <c r="E89" s="58">
        <f t="shared" si="95"/>
        <v>0</v>
      </c>
      <c r="F89" s="57">
        <f t="shared" si="95"/>
        <v>0</v>
      </c>
      <c r="G89" s="57">
        <f t="shared" ref="G89:H89" si="96">G10+G17+G24+G31+G39+G46+G53+G60+G68+G75+G82</f>
        <v>0</v>
      </c>
      <c r="H89" s="57">
        <f t="shared" si="96"/>
        <v>0</v>
      </c>
      <c r="I89" s="57">
        <f t="shared" ref="I89:J89" si="97">I10+I17+I24+I31+I39+I46+I53+I60+I68+I75+I82</f>
        <v>0</v>
      </c>
      <c r="J89" s="57">
        <f t="shared" si="97"/>
        <v>0</v>
      </c>
      <c r="K89" s="57">
        <f t="shared" ref="K89:M89" si="98">K10+K17+K24+K31+K39+K46+K53+K60+K68+K75+K82</f>
        <v>0</v>
      </c>
      <c r="L89" s="58">
        <f t="shared" si="98"/>
        <v>0</v>
      </c>
      <c r="M89" s="57">
        <f t="shared" si="98"/>
        <v>0</v>
      </c>
      <c r="N89" s="57">
        <f t="shared" ref="N89:P89" si="99">N10+N17+N24+N31+N39+N46+N53+N60+N68+N75+N82</f>
        <v>0</v>
      </c>
      <c r="O89" s="57">
        <f t="shared" si="99"/>
        <v>0</v>
      </c>
      <c r="P89" s="57">
        <f t="shared" si="99"/>
        <v>0</v>
      </c>
      <c r="Q89" s="57">
        <f t="shared" ref="Q89:V89" si="100">Q10+Q17+Q24+Q31+Q39+Q46+Q53+Q60+Q68+Q75+Q82</f>
        <v>0</v>
      </c>
      <c r="R89" s="57">
        <f t="shared" si="100"/>
        <v>0</v>
      </c>
      <c r="S89" s="58">
        <f t="shared" si="100"/>
        <v>0</v>
      </c>
      <c r="T89" s="57">
        <f t="shared" si="100"/>
        <v>0</v>
      </c>
      <c r="U89" s="57">
        <f t="shared" si="100"/>
        <v>0</v>
      </c>
      <c r="V89" s="57">
        <f t="shared" si="100"/>
        <v>0</v>
      </c>
      <c r="W89" s="57">
        <f t="shared" ref="W89:X89" si="101">W10+W17+W24+W31+W39+W46+W53+W60+W68+W75+W82</f>
        <v>0</v>
      </c>
      <c r="X89" s="57">
        <f t="shared" si="101"/>
        <v>0</v>
      </c>
      <c r="Y89" s="57">
        <f t="shared" ref="Y89:AA89" si="102">Y10+Y17+Y24+Y31+Y39+Y46+Y53+Y60+Y68+Y75+Y82</f>
        <v>0</v>
      </c>
      <c r="Z89" s="58">
        <f t="shared" si="102"/>
        <v>0</v>
      </c>
      <c r="AA89" s="57">
        <f t="shared" si="102"/>
        <v>0</v>
      </c>
      <c r="AB89" s="57">
        <f t="shared" ref="AB89:AC89" si="103">AB10+AB17+AB24+AB31+AB39+AB46+AB53+AB60+AB68+AB75+AB82</f>
        <v>0</v>
      </c>
      <c r="AC89" s="57">
        <f t="shared" si="103"/>
        <v>0</v>
      </c>
      <c r="AD89" s="57">
        <f t="shared" ref="AD89:AE89" si="104">AD10+AD17+AD24+AD31+AD39+AD46+AD53+AD60+AD68+AD75+AD82</f>
        <v>2</v>
      </c>
      <c r="AE89" s="57">
        <f t="shared" si="104"/>
        <v>0</v>
      </c>
      <c r="AF89" s="57">
        <f t="shared" ref="AF89" si="105">AF10+AF17+AF24+AF31+AF39+AF46+AF53+AF60+AF68+AF75+AF82</f>
        <v>0</v>
      </c>
    </row>
    <row r="90" spans="1:154" x14ac:dyDescent="0.25">
      <c r="A90" s="16"/>
      <c r="B90" s="53" t="s">
        <v>38</v>
      </c>
      <c r="C90" s="67">
        <f t="shared" ref="C90:F90" si="106">C89/C86*100</f>
        <v>0</v>
      </c>
      <c r="D90" s="47">
        <f t="shared" si="106"/>
        <v>0</v>
      </c>
      <c r="E90" s="48">
        <f t="shared" si="106"/>
        <v>0</v>
      </c>
      <c r="F90" s="47">
        <f t="shared" si="106"/>
        <v>0</v>
      </c>
      <c r="G90" s="47">
        <f t="shared" ref="G90:H90" si="107">G89/G86*100</f>
        <v>0</v>
      </c>
      <c r="H90" s="47">
        <f t="shared" si="107"/>
        <v>0</v>
      </c>
      <c r="I90" s="47">
        <f t="shared" ref="I90:J90" si="108">I89/I86*100</f>
        <v>0</v>
      </c>
      <c r="J90" s="47">
        <f t="shared" si="108"/>
        <v>0</v>
      </c>
      <c r="K90" s="47">
        <f t="shared" ref="K90:M90" si="109">K89/K86*100</f>
        <v>0</v>
      </c>
      <c r="L90" s="48">
        <f t="shared" si="109"/>
        <v>0</v>
      </c>
      <c r="M90" s="47">
        <f t="shared" si="109"/>
        <v>0</v>
      </c>
      <c r="N90" s="47">
        <f t="shared" ref="N90:P90" si="110">N89/N86*100</f>
        <v>0</v>
      </c>
      <c r="O90" s="47">
        <f t="shared" si="110"/>
        <v>0</v>
      </c>
      <c r="P90" s="47">
        <f t="shared" si="110"/>
        <v>0</v>
      </c>
      <c r="Q90" s="47">
        <f t="shared" ref="Q90:V90" si="111">Q89/Q86*100</f>
        <v>0</v>
      </c>
      <c r="R90" s="47">
        <f t="shared" si="111"/>
        <v>0</v>
      </c>
      <c r="S90" s="48">
        <f t="shared" si="111"/>
        <v>0</v>
      </c>
      <c r="T90" s="47">
        <f t="shared" si="111"/>
        <v>0</v>
      </c>
      <c r="U90" s="47">
        <f t="shared" si="111"/>
        <v>0</v>
      </c>
      <c r="V90" s="47">
        <f t="shared" si="111"/>
        <v>0</v>
      </c>
      <c r="W90" s="47">
        <f t="shared" ref="W90:X90" si="112">W89/W86*100</f>
        <v>0</v>
      </c>
      <c r="X90" s="47">
        <f t="shared" si="112"/>
        <v>0</v>
      </c>
      <c r="Y90" s="47">
        <f t="shared" ref="Y90:AA90" si="113">Y89/Y86*100</f>
        <v>0</v>
      </c>
      <c r="Z90" s="48">
        <f t="shared" si="113"/>
        <v>0</v>
      </c>
      <c r="AA90" s="47">
        <f t="shared" si="113"/>
        <v>0</v>
      </c>
      <c r="AB90" s="47">
        <f t="shared" ref="AB90:AC90" si="114">AB89/AB86*100</f>
        <v>0</v>
      </c>
      <c r="AC90" s="47">
        <f t="shared" si="114"/>
        <v>0</v>
      </c>
      <c r="AD90" s="47">
        <f t="shared" ref="AD90:AE90" si="115">AD89/AD86*100</f>
        <v>0.25125628140703515</v>
      </c>
      <c r="AE90" s="47">
        <f t="shared" si="115"/>
        <v>0</v>
      </c>
      <c r="AF90" s="47">
        <f t="shared" ref="AF90" si="116">AF89/AF86*100</f>
        <v>0</v>
      </c>
    </row>
    <row r="91" spans="1:154" x14ac:dyDescent="0.25">
      <c r="A91" s="16"/>
      <c r="B91" s="17" t="s">
        <v>39</v>
      </c>
      <c r="C91" s="71">
        <f t="shared" ref="C91:F91" si="117">C12+C19+C26+C33+C41+C48+C55+C62+C70+C77+C84</f>
        <v>74</v>
      </c>
      <c r="D91" s="69">
        <f t="shared" si="117"/>
        <v>65</v>
      </c>
      <c r="E91" s="70">
        <f t="shared" si="117"/>
        <v>75</v>
      </c>
      <c r="F91" s="69">
        <f t="shared" si="117"/>
        <v>71</v>
      </c>
      <c r="G91" s="69">
        <f t="shared" ref="G91:H91" si="118">G12+G19+G26+G33+G41+G48+G55+G62+G70+G77+G84</f>
        <v>92</v>
      </c>
      <c r="H91" s="69">
        <f t="shared" si="118"/>
        <v>67</v>
      </c>
      <c r="I91" s="69">
        <f t="shared" ref="I91:J91" si="119">I12+I19+I26+I33+I41+I48+I55+I62+I70+I77+I84</f>
        <v>84</v>
      </c>
      <c r="J91" s="69">
        <f t="shared" si="119"/>
        <v>138</v>
      </c>
      <c r="K91" s="69">
        <f t="shared" ref="K91:M91" si="120">K12+K19+K26+K33+K41+K48+K55+K62+K70+K77+K84</f>
        <v>88</v>
      </c>
      <c r="L91" s="70">
        <f t="shared" si="120"/>
        <v>85</v>
      </c>
      <c r="M91" s="69">
        <f t="shared" si="120"/>
        <v>82</v>
      </c>
      <c r="N91" s="69">
        <f t="shared" ref="N91:P91" si="121">N12+N19+N26+N33+N41+N48+N55+N62+N70+N77+N84</f>
        <v>64</v>
      </c>
      <c r="O91" s="69">
        <f t="shared" si="121"/>
        <v>68</v>
      </c>
      <c r="P91" s="69">
        <f t="shared" si="121"/>
        <v>71</v>
      </c>
      <c r="Q91" s="69">
        <f t="shared" ref="Q91:V91" si="122">Q12+Q19+Q26+Q33+Q41+Q48+Q55+Q62+Q70+Q77+Q84</f>
        <v>58</v>
      </c>
      <c r="R91" s="69">
        <f t="shared" si="122"/>
        <v>71</v>
      </c>
      <c r="S91" s="70">
        <f t="shared" si="122"/>
        <v>66</v>
      </c>
      <c r="T91" s="69">
        <f t="shared" si="122"/>
        <v>64</v>
      </c>
      <c r="U91" s="69">
        <f t="shared" si="122"/>
        <v>114</v>
      </c>
      <c r="V91" s="69">
        <f t="shared" si="122"/>
        <v>90</v>
      </c>
      <c r="W91" s="69">
        <f t="shared" ref="W91:X91" si="123">W12+W19+W26+W33+W41+W48+W55+W62+W70+W77+W84</f>
        <v>84</v>
      </c>
      <c r="X91" s="69">
        <f t="shared" si="123"/>
        <v>64</v>
      </c>
      <c r="Y91" s="69">
        <f t="shared" ref="Y91:AA91" si="124">Y12+Y19+Y26+Y33+Y41+Y48+Y55+Y62+Y70+Y77+Y84</f>
        <v>91</v>
      </c>
      <c r="Z91" s="70">
        <f t="shared" si="124"/>
        <v>87</v>
      </c>
      <c r="AA91" s="69">
        <f t="shared" si="124"/>
        <v>99</v>
      </c>
      <c r="AB91" s="69">
        <f t="shared" ref="AB91:AC91" si="125">AB12+AB19+AB26+AB33+AB41+AB48+AB55+AB62+AB70+AB77+AB84</f>
        <v>119</v>
      </c>
      <c r="AC91" s="69">
        <f t="shared" si="125"/>
        <v>85</v>
      </c>
      <c r="AD91" s="69">
        <f t="shared" ref="AD91:AE91" si="126">AD12+AD19+AD26+AD33+AD41+AD48+AD55+AD62+AD70+AD77+AD84</f>
        <v>90</v>
      </c>
      <c r="AE91" s="69">
        <f t="shared" si="126"/>
        <v>72</v>
      </c>
      <c r="AF91" s="69">
        <f t="shared" ref="AF91" si="127">AF12+AF19+AF26+AF33+AF41+AF48+AF55+AF62+AF70+AF77+AF84</f>
        <v>88</v>
      </c>
    </row>
    <row r="92" spans="1:154" ht="15.75" thickBot="1" x14ac:dyDescent="0.3">
      <c r="A92" s="76"/>
      <c r="B92" s="44" t="s">
        <v>40</v>
      </c>
      <c r="C92" s="72">
        <f t="shared" ref="C92:F92" si="128">C91/C86*100</f>
        <v>10.320781032078104</v>
      </c>
      <c r="D92" s="49">
        <f t="shared" si="128"/>
        <v>9.0529247910863511</v>
      </c>
      <c r="E92" s="50">
        <f t="shared" si="128"/>
        <v>10.91703056768559</v>
      </c>
      <c r="F92" s="49">
        <f t="shared" si="128"/>
        <v>11.145996860282574</v>
      </c>
      <c r="G92" s="49">
        <f t="shared" ref="G92:H92" si="129">G91/G86*100</f>
        <v>12.073490813648293</v>
      </c>
      <c r="H92" s="49">
        <f t="shared" si="129"/>
        <v>8.7353324641460226</v>
      </c>
      <c r="I92" s="49">
        <f t="shared" ref="I92:J92" si="130">I91/I86*100</f>
        <v>10.23142509135201</v>
      </c>
      <c r="J92" s="49">
        <f t="shared" si="130"/>
        <v>17.624521072796934</v>
      </c>
      <c r="K92" s="49">
        <f t="shared" ref="K92:M92" si="131">K91/K86*100</f>
        <v>14.012738853503185</v>
      </c>
      <c r="L92" s="50">
        <f t="shared" si="131"/>
        <v>13.036809815950919</v>
      </c>
      <c r="M92" s="49">
        <f t="shared" si="131"/>
        <v>14.236111111111111</v>
      </c>
      <c r="N92" s="49">
        <f t="shared" ref="N92:P92" si="132">N91/N86*100</f>
        <v>10.158730158730158</v>
      </c>
      <c r="O92" s="49">
        <f t="shared" si="132"/>
        <v>12.164579606440071</v>
      </c>
      <c r="P92" s="49">
        <f t="shared" si="132"/>
        <v>11.041990668740279</v>
      </c>
      <c r="Q92" s="49">
        <f t="shared" ref="Q92:V92" si="133">Q91/Q86*100</f>
        <v>9.1772151898734187</v>
      </c>
      <c r="R92" s="49">
        <f t="shared" si="133"/>
        <v>11.305732484076433</v>
      </c>
      <c r="S92" s="50">
        <f t="shared" si="133"/>
        <v>11.538461538461538</v>
      </c>
      <c r="T92" s="49">
        <f t="shared" si="133"/>
        <v>10.921501706484642</v>
      </c>
      <c r="U92" s="49">
        <f t="shared" si="133"/>
        <v>14.980289093298291</v>
      </c>
      <c r="V92" s="49">
        <f t="shared" si="133"/>
        <v>13.698630136986301</v>
      </c>
      <c r="W92" s="49">
        <f t="shared" ref="W92:X92" si="134">W91/W86*100</f>
        <v>11.067193675889328</v>
      </c>
      <c r="X92" s="49">
        <f t="shared" si="134"/>
        <v>16.797900262467191</v>
      </c>
      <c r="Y92" s="49">
        <f t="shared" ref="Y92:AA92" si="135">Y91/Y86*100</f>
        <v>13.582089552238804</v>
      </c>
      <c r="Z92" s="50">
        <f t="shared" si="135"/>
        <v>12.700729927007298</v>
      </c>
      <c r="AA92" s="49">
        <f t="shared" si="135"/>
        <v>14.558823529411766</v>
      </c>
      <c r="AB92" s="49">
        <f t="shared" ref="AB92:AC92" si="136">AB91/AB86*100</f>
        <v>14.691358024691359</v>
      </c>
      <c r="AC92" s="49">
        <f t="shared" si="136"/>
        <v>11.533242876526458</v>
      </c>
      <c r="AD92" s="49">
        <f t="shared" ref="AD92:AE92" si="137">AD91/AD86*100</f>
        <v>11.306532663316583</v>
      </c>
      <c r="AE92" s="49">
        <f t="shared" si="137"/>
        <v>11.594202898550725</v>
      </c>
      <c r="AF92" s="49">
        <f t="shared" ref="AF92" si="138">AF91/AF86*100</f>
        <v>12.827988338192419</v>
      </c>
    </row>
    <row r="93" spans="1:154" x14ac:dyDescent="0.25">
      <c r="A93" s="43"/>
    </row>
    <row r="94" spans="1:154" x14ac:dyDescent="0.25">
      <c r="A94" s="43"/>
    </row>
    <row r="117" spans="1:1" x14ac:dyDescent="0.25">
      <c r="A117" t="s">
        <v>57</v>
      </c>
    </row>
  </sheetData>
  <mergeCells count="7">
    <mergeCell ref="T4:Z4"/>
    <mergeCell ref="AA4:AF4"/>
    <mergeCell ref="A5:B6"/>
    <mergeCell ref="A4:B4"/>
    <mergeCell ref="C4:E4"/>
    <mergeCell ref="F4:L4"/>
    <mergeCell ref="M4:S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6CDF-0604-46CF-828C-53B5F3C87D7A}">
  <dimension ref="A1:EV94"/>
  <sheetViews>
    <sheetView zoomScale="80" zoomScaleNormal="80" workbookViewId="0">
      <pane xSplit="2" ySplit="6" topLeftCell="AB55" activePane="bottomRight" state="frozen"/>
      <selection pane="topRight" activeCell="C1" sqref="C1"/>
      <selection pane="bottomLeft" activeCell="A7" sqref="A7"/>
      <selection pane="bottomRight" activeCell="AG86" sqref="AG86:AG92"/>
    </sheetView>
  </sheetViews>
  <sheetFormatPr baseColWidth="10" defaultRowHeight="15" x14ac:dyDescent="0.25"/>
  <cols>
    <col min="1" max="1" width="18" customWidth="1"/>
    <col min="2" max="2" width="41.7109375" bestFit="1" customWidth="1"/>
    <col min="20" max="20" width="12.42578125" bestFit="1" customWidth="1"/>
    <col min="21" max="22" width="12.42578125" customWidth="1"/>
  </cols>
  <sheetData>
    <row r="1" spans="1:152" x14ac:dyDescent="0.25">
      <c r="A1" s="1" t="s">
        <v>41</v>
      </c>
      <c r="B1" s="2"/>
      <c r="C1" s="3"/>
      <c r="D1" s="3"/>
      <c r="E1" s="3"/>
      <c r="F1" s="3"/>
      <c r="G1" s="3"/>
    </row>
    <row r="2" spans="1:152" x14ac:dyDescent="0.25">
      <c r="A2" s="1" t="s">
        <v>58</v>
      </c>
      <c r="B2" s="3"/>
      <c r="C2" s="3"/>
      <c r="D2" s="3"/>
      <c r="E2" s="3"/>
      <c r="F2" s="3"/>
      <c r="G2" s="3"/>
    </row>
    <row r="3" spans="1:152" ht="15.75" thickBot="1" x14ac:dyDescent="0.3">
      <c r="A3" s="3"/>
      <c r="B3" s="3"/>
      <c r="C3" s="3"/>
      <c r="D3" s="3"/>
      <c r="E3" s="3"/>
      <c r="F3" s="3"/>
      <c r="G3" s="3"/>
    </row>
    <row r="4" spans="1:152" ht="15.75" thickBot="1" x14ac:dyDescent="0.3">
      <c r="A4" s="140" t="s">
        <v>0</v>
      </c>
      <c r="B4" s="141"/>
      <c r="C4" s="73" t="s">
        <v>56</v>
      </c>
      <c r="D4" s="127" t="s">
        <v>59</v>
      </c>
      <c r="E4" s="128"/>
      <c r="F4" s="128"/>
      <c r="G4" s="128"/>
      <c r="H4" s="128"/>
      <c r="I4" s="128"/>
      <c r="J4" s="129"/>
      <c r="K4" s="127" t="s">
        <v>60</v>
      </c>
      <c r="L4" s="128"/>
      <c r="M4" s="128"/>
      <c r="N4" s="128"/>
      <c r="O4" s="128"/>
      <c r="P4" s="128"/>
      <c r="Q4" s="129"/>
      <c r="R4" s="127" t="s">
        <v>61</v>
      </c>
      <c r="S4" s="128"/>
      <c r="T4" s="128"/>
      <c r="U4" s="128"/>
      <c r="V4" s="128"/>
      <c r="W4" s="128"/>
      <c r="X4" s="128"/>
      <c r="Y4" s="127" t="s">
        <v>62</v>
      </c>
      <c r="Z4" s="128"/>
      <c r="AA4" s="128"/>
      <c r="AB4" s="128"/>
      <c r="AC4" s="128"/>
      <c r="AD4" s="128"/>
      <c r="AE4" s="129"/>
      <c r="AF4" s="127" t="s">
        <v>63</v>
      </c>
      <c r="AG4" s="129"/>
      <c r="AH4" s="74"/>
      <c r="AI4" s="74"/>
      <c r="AJ4" s="74"/>
      <c r="AK4" s="74"/>
      <c r="AL4" s="74"/>
    </row>
    <row r="5" spans="1:152" ht="15.75" thickBot="1" x14ac:dyDescent="0.3">
      <c r="A5" s="136" t="s">
        <v>2</v>
      </c>
      <c r="B5" s="137"/>
      <c r="C5" s="6" t="s">
        <v>8</v>
      </c>
      <c r="D5" s="5" t="s">
        <v>3</v>
      </c>
      <c r="E5" s="5" t="s">
        <v>4</v>
      </c>
      <c r="F5" s="5" t="s">
        <v>5</v>
      </c>
      <c r="G5" s="5" t="s">
        <v>5</v>
      </c>
      <c r="H5" s="5" t="s">
        <v>6</v>
      </c>
      <c r="I5" s="5" t="s">
        <v>7</v>
      </c>
      <c r="J5" s="6" t="s">
        <v>8</v>
      </c>
      <c r="K5" s="7" t="s">
        <v>3</v>
      </c>
      <c r="L5" s="5" t="s">
        <v>4</v>
      </c>
      <c r="M5" s="5" t="s">
        <v>5</v>
      </c>
      <c r="N5" s="5" t="s">
        <v>5</v>
      </c>
      <c r="O5" s="5" t="s">
        <v>6</v>
      </c>
      <c r="P5" s="5" t="s">
        <v>7</v>
      </c>
      <c r="Q5" s="5" t="s">
        <v>8</v>
      </c>
      <c r="R5" s="4" t="s">
        <v>3</v>
      </c>
      <c r="S5" s="5" t="s">
        <v>4</v>
      </c>
      <c r="T5" s="5" t="s">
        <v>5</v>
      </c>
      <c r="U5" s="5" t="s">
        <v>5</v>
      </c>
      <c r="V5" s="5" t="s">
        <v>6</v>
      </c>
      <c r="W5" s="5" t="s">
        <v>7</v>
      </c>
      <c r="X5" s="6" t="s">
        <v>8</v>
      </c>
      <c r="Y5" s="4" t="s">
        <v>3</v>
      </c>
      <c r="Z5" s="5" t="s">
        <v>4</v>
      </c>
      <c r="AA5" s="5" t="s">
        <v>5</v>
      </c>
      <c r="AB5" s="5" t="s">
        <v>5</v>
      </c>
      <c r="AC5" s="5" t="s">
        <v>6</v>
      </c>
      <c r="AD5" s="5" t="s">
        <v>7</v>
      </c>
      <c r="AE5" s="6" t="s">
        <v>8</v>
      </c>
      <c r="AF5" s="124" t="s">
        <v>3</v>
      </c>
      <c r="AG5" s="125" t="s">
        <v>4</v>
      </c>
    </row>
    <row r="6" spans="1:152" ht="15.75" thickBot="1" x14ac:dyDescent="0.3">
      <c r="A6" s="138"/>
      <c r="B6" s="139"/>
      <c r="C6" s="10">
        <v>1</v>
      </c>
      <c r="D6" s="9">
        <v>2</v>
      </c>
      <c r="E6" s="65">
        <v>3</v>
      </c>
      <c r="F6" s="9">
        <v>4</v>
      </c>
      <c r="G6" s="65">
        <v>5</v>
      </c>
      <c r="H6" s="9">
        <v>6</v>
      </c>
      <c r="I6" s="65">
        <v>7</v>
      </c>
      <c r="J6" s="9">
        <v>8</v>
      </c>
      <c r="K6" s="65">
        <v>9</v>
      </c>
      <c r="L6" s="9">
        <v>10</v>
      </c>
      <c r="M6" s="65">
        <v>11</v>
      </c>
      <c r="N6" s="9">
        <v>12</v>
      </c>
      <c r="O6" s="65">
        <v>13</v>
      </c>
      <c r="P6" s="9">
        <v>14</v>
      </c>
      <c r="Q6" s="65">
        <v>15</v>
      </c>
      <c r="R6" s="9">
        <v>16</v>
      </c>
      <c r="S6" s="65">
        <v>17</v>
      </c>
      <c r="T6" s="9">
        <v>18</v>
      </c>
      <c r="U6" s="65">
        <v>19</v>
      </c>
      <c r="V6" s="9">
        <v>20</v>
      </c>
      <c r="W6" s="65">
        <v>21</v>
      </c>
      <c r="X6" s="9">
        <v>22</v>
      </c>
      <c r="Y6" s="65">
        <v>23</v>
      </c>
      <c r="Z6" s="9">
        <v>24</v>
      </c>
      <c r="AA6" s="65">
        <v>25</v>
      </c>
      <c r="AB6" s="9">
        <v>26</v>
      </c>
      <c r="AC6" s="65">
        <v>27</v>
      </c>
      <c r="AD6" s="9">
        <v>28</v>
      </c>
      <c r="AE6" s="75">
        <v>29</v>
      </c>
      <c r="AF6" s="8">
        <v>30</v>
      </c>
      <c r="AG6" s="75">
        <v>31</v>
      </c>
    </row>
    <row r="7" spans="1:152" ht="15.75" thickBot="1" x14ac:dyDescent="0.3">
      <c r="A7" s="11" t="s">
        <v>9</v>
      </c>
      <c r="B7" s="12" t="s">
        <v>10</v>
      </c>
      <c r="C7" s="115">
        <v>60</v>
      </c>
      <c r="D7" s="88">
        <v>61</v>
      </c>
      <c r="E7" s="14">
        <v>113</v>
      </c>
      <c r="F7" s="14">
        <v>77</v>
      </c>
      <c r="G7" s="14">
        <v>67</v>
      </c>
      <c r="H7" s="88">
        <v>65</v>
      </c>
      <c r="I7" s="14">
        <v>62</v>
      </c>
      <c r="J7" s="15">
        <v>52</v>
      </c>
      <c r="K7" s="14">
        <v>60</v>
      </c>
      <c r="L7" s="14">
        <v>83</v>
      </c>
      <c r="M7" s="14">
        <v>75</v>
      </c>
      <c r="N7" s="14">
        <v>51</v>
      </c>
      <c r="O7" s="14">
        <v>50</v>
      </c>
      <c r="P7" s="14">
        <v>60</v>
      </c>
      <c r="Q7" s="14">
        <v>67</v>
      </c>
      <c r="R7" s="13">
        <v>39</v>
      </c>
      <c r="S7" s="88">
        <v>70</v>
      </c>
      <c r="T7" s="14">
        <v>64</v>
      </c>
      <c r="U7" s="14">
        <v>74</v>
      </c>
      <c r="V7" s="14">
        <v>73</v>
      </c>
      <c r="W7" s="14">
        <v>73</v>
      </c>
      <c r="X7" s="15">
        <v>57</v>
      </c>
      <c r="Y7" s="13">
        <v>55</v>
      </c>
      <c r="Z7" s="14">
        <v>81</v>
      </c>
      <c r="AA7" s="14">
        <v>75</v>
      </c>
      <c r="AB7" s="14">
        <v>77</v>
      </c>
      <c r="AC7" s="14">
        <v>61</v>
      </c>
      <c r="AD7" s="14">
        <v>69</v>
      </c>
      <c r="AE7" s="15">
        <v>53</v>
      </c>
      <c r="AF7" s="113">
        <v>49</v>
      </c>
      <c r="AG7" s="112">
        <v>65</v>
      </c>
    </row>
    <row r="8" spans="1:152" x14ac:dyDescent="0.25">
      <c r="A8" s="16"/>
      <c r="B8" s="17" t="s">
        <v>25</v>
      </c>
      <c r="C8" s="116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20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8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20">
        <v>0</v>
      </c>
      <c r="Y8" s="18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20">
        <v>0</v>
      </c>
      <c r="AF8" s="18">
        <v>0</v>
      </c>
      <c r="AG8" s="20">
        <v>0</v>
      </c>
    </row>
    <row r="9" spans="1:152" x14ac:dyDescent="0.25">
      <c r="A9" s="16"/>
      <c r="B9" s="21" t="s">
        <v>26</v>
      </c>
      <c r="C9" s="117">
        <f t="shared" ref="C9:D9" si="0">IF(C$7="","",IF(C$7=0,0,C8/C$7*100))</f>
        <v>0</v>
      </c>
      <c r="D9" s="23">
        <f t="shared" si="0"/>
        <v>0</v>
      </c>
      <c r="E9" s="23">
        <f t="shared" ref="E9:AF9" si="1">IF(E$7="","",IF(E$7=0,0,E8/E$7*100))</f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23">
        <f t="shared" si="1"/>
        <v>0</v>
      </c>
      <c r="J9" s="24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23">
        <f>IF(P$7="","",IF(P$7=0,0,P8/P$7*100))</f>
        <v>0</v>
      </c>
      <c r="Q9" s="23">
        <f>IF(Q$7="","",IF(Q$7=0,0,Q8/Q$7*100))</f>
        <v>0</v>
      </c>
      <c r="R9" s="22">
        <f>IF(R$7="","",IF(R$7=0,0,R8/R$7*100))</f>
        <v>0</v>
      </c>
      <c r="S9" s="23">
        <f t="shared" ref="S9" si="2">IF(S$7="","",IF(S$7=0,0,S8/S$7*100))</f>
        <v>0</v>
      </c>
      <c r="T9" s="23">
        <f t="shared" si="1"/>
        <v>0</v>
      </c>
      <c r="U9" s="23">
        <f t="shared" si="1"/>
        <v>0</v>
      </c>
      <c r="V9" s="23">
        <f t="shared" si="1"/>
        <v>0</v>
      </c>
      <c r="W9" s="23">
        <v>0</v>
      </c>
      <c r="X9" s="24">
        <v>0</v>
      </c>
      <c r="Y9" s="22">
        <v>0</v>
      </c>
      <c r="Z9" s="23">
        <f t="shared" si="1"/>
        <v>0</v>
      </c>
      <c r="AA9" s="23">
        <f t="shared" si="1"/>
        <v>0</v>
      </c>
      <c r="AB9" s="23">
        <f t="shared" si="1"/>
        <v>0</v>
      </c>
      <c r="AC9" s="23">
        <f t="shared" si="1"/>
        <v>0</v>
      </c>
      <c r="AD9" s="23">
        <f t="shared" si="1"/>
        <v>0</v>
      </c>
      <c r="AE9" s="24">
        <f t="shared" si="1"/>
        <v>0</v>
      </c>
      <c r="AF9" s="22">
        <f t="shared" si="1"/>
        <v>0</v>
      </c>
      <c r="AG9" s="24">
        <f t="shared" ref="AG9" si="3">IF(AG$7="","",IF(AG$7=0,0,AG8/AG$7*100))</f>
        <v>0</v>
      </c>
    </row>
    <row r="10" spans="1:152" x14ac:dyDescent="0.25">
      <c r="A10" s="16"/>
      <c r="B10" s="52" t="s">
        <v>37</v>
      </c>
      <c r="C10" s="118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19">
        <v>0</v>
      </c>
      <c r="J10" s="20">
        <v>0</v>
      </c>
      <c r="K10" s="19">
        <v>0</v>
      </c>
      <c r="L10" s="19">
        <v>0</v>
      </c>
      <c r="M10" s="19">
        <v>0</v>
      </c>
      <c r="N10" s="19">
        <v>0</v>
      </c>
      <c r="O10" s="57">
        <v>0</v>
      </c>
      <c r="P10" s="57">
        <v>0</v>
      </c>
      <c r="Q10" s="57">
        <v>0</v>
      </c>
      <c r="R10" s="51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8">
        <v>0</v>
      </c>
      <c r="Y10" s="51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8">
        <v>0</v>
      </c>
      <c r="AF10" s="51">
        <v>0</v>
      </c>
      <c r="AG10" s="58">
        <v>0</v>
      </c>
    </row>
    <row r="11" spans="1:152" x14ac:dyDescent="0.25">
      <c r="A11" s="16"/>
      <c r="B11" s="53" t="s">
        <v>38</v>
      </c>
      <c r="C11" s="117">
        <f t="shared" ref="C11:D11" si="4">IF(C$7="","",IF(C$7=0,0,C10/C$7*100))</f>
        <v>0</v>
      </c>
      <c r="D11" s="47">
        <f t="shared" si="4"/>
        <v>0</v>
      </c>
      <c r="E11" s="47">
        <f t="shared" ref="E11:AF11" si="5">IF(E$7="","",IF(E$7=0,0,E10/E$7*100))</f>
        <v>0</v>
      </c>
      <c r="F11" s="47">
        <f t="shared" si="5"/>
        <v>0</v>
      </c>
      <c r="G11" s="47">
        <f t="shared" si="5"/>
        <v>0</v>
      </c>
      <c r="H11" s="47">
        <f t="shared" si="5"/>
        <v>0</v>
      </c>
      <c r="I11" s="47">
        <f t="shared" si="5"/>
        <v>0</v>
      </c>
      <c r="J11" s="48">
        <f t="shared" si="5"/>
        <v>0</v>
      </c>
      <c r="K11" s="47">
        <f t="shared" si="5"/>
        <v>0</v>
      </c>
      <c r="L11" s="47">
        <f t="shared" si="5"/>
        <v>0</v>
      </c>
      <c r="M11" s="47">
        <f t="shared" si="5"/>
        <v>0</v>
      </c>
      <c r="N11" s="47">
        <f t="shared" si="5"/>
        <v>0</v>
      </c>
      <c r="O11" s="47">
        <f t="shared" si="5"/>
        <v>0</v>
      </c>
      <c r="P11" s="47">
        <f t="shared" si="5"/>
        <v>0</v>
      </c>
      <c r="Q11" s="47">
        <f t="shared" si="5"/>
        <v>0</v>
      </c>
      <c r="R11" s="67">
        <f t="shared" si="5"/>
        <v>0</v>
      </c>
      <c r="S11" s="47">
        <f t="shared" si="5"/>
        <v>0</v>
      </c>
      <c r="T11" s="47">
        <f t="shared" si="5"/>
        <v>0</v>
      </c>
      <c r="U11" s="47">
        <f t="shared" si="5"/>
        <v>0</v>
      </c>
      <c r="V11" s="47">
        <f t="shared" si="5"/>
        <v>0</v>
      </c>
      <c r="W11" s="47">
        <v>0</v>
      </c>
      <c r="X11" s="48">
        <v>0</v>
      </c>
      <c r="Y11" s="67">
        <v>0</v>
      </c>
      <c r="Z11" s="47">
        <f t="shared" si="5"/>
        <v>0</v>
      </c>
      <c r="AA11" s="47">
        <f t="shared" si="5"/>
        <v>0</v>
      </c>
      <c r="AB11" s="47">
        <f t="shared" si="5"/>
        <v>0</v>
      </c>
      <c r="AC11" s="47">
        <f t="shared" si="5"/>
        <v>0</v>
      </c>
      <c r="AD11" s="47">
        <f t="shared" si="5"/>
        <v>0</v>
      </c>
      <c r="AE11" s="48">
        <f t="shared" si="5"/>
        <v>0</v>
      </c>
      <c r="AF11" s="67">
        <f t="shared" si="5"/>
        <v>0</v>
      </c>
      <c r="AG11" s="48">
        <f t="shared" ref="AG11" si="6">IF(AG$7="","",IF(AG$7=0,0,AG10/AG$7*100))</f>
        <v>0</v>
      </c>
    </row>
    <row r="12" spans="1:152" x14ac:dyDescent="0.25">
      <c r="A12" s="16"/>
      <c r="B12" s="17" t="s">
        <v>39</v>
      </c>
      <c r="C12" s="118">
        <v>3</v>
      </c>
      <c r="D12" s="57">
        <v>2</v>
      </c>
      <c r="E12" s="57">
        <v>3</v>
      </c>
      <c r="F12" s="57">
        <v>3</v>
      </c>
      <c r="G12" s="57">
        <v>3</v>
      </c>
      <c r="H12" s="57">
        <v>3</v>
      </c>
      <c r="I12" s="57">
        <v>1</v>
      </c>
      <c r="J12" s="58">
        <v>2</v>
      </c>
      <c r="K12" s="57">
        <v>6</v>
      </c>
      <c r="L12" s="57">
        <v>2</v>
      </c>
      <c r="M12" s="57">
        <v>3</v>
      </c>
      <c r="N12" s="57">
        <v>2</v>
      </c>
      <c r="O12" s="57">
        <v>0</v>
      </c>
      <c r="P12" s="57">
        <v>0</v>
      </c>
      <c r="Q12" s="57">
        <v>4</v>
      </c>
      <c r="R12" s="51">
        <v>1</v>
      </c>
      <c r="S12" s="57">
        <v>0</v>
      </c>
      <c r="T12" s="57">
        <v>0</v>
      </c>
      <c r="U12" s="57">
        <v>3</v>
      </c>
      <c r="V12" s="57">
        <v>1</v>
      </c>
      <c r="W12" s="57">
        <v>1</v>
      </c>
      <c r="X12" s="58">
        <v>1</v>
      </c>
      <c r="Y12" s="51">
        <v>0</v>
      </c>
      <c r="Z12" s="57">
        <v>2</v>
      </c>
      <c r="AA12" s="57">
        <v>1</v>
      </c>
      <c r="AB12" s="57">
        <v>1</v>
      </c>
      <c r="AC12" s="57">
        <v>0</v>
      </c>
      <c r="AD12" s="57">
        <v>1</v>
      </c>
      <c r="AE12" s="58">
        <v>0</v>
      </c>
      <c r="AF12" s="51">
        <v>1</v>
      </c>
      <c r="AG12" s="58">
        <v>3</v>
      </c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</row>
    <row r="13" spans="1:152" ht="15.75" thickBot="1" x14ac:dyDescent="0.3">
      <c r="A13" s="16"/>
      <c r="B13" s="21" t="s">
        <v>40</v>
      </c>
      <c r="C13" s="117">
        <f t="shared" ref="C13:D13" si="7">IF(C$7="","",IF(C$7=0,0,C12/C$7*100))</f>
        <v>5</v>
      </c>
      <c r="D13" s="59">
        <f t="shared" si="7"/>
        <v>3.278688524590164</v>
      </c>
      <c r="E13" s="59">
        <f t="shared" ref="E13:AF13" si="8">IF(E$7="","",IF(E$7=0,0,E12/E$7*100))</f>
        <v>2.6548672566371683</v>
      </c>
      <c r="F13" s="59">
        <f t="shared" si="8"/>
        <v>3.8961038961038961</v>
      </c>
      <c r="G13" s="59">
        <f t="shared" si="8"/>
        <v>4.4776119402985071</v>
      </c>
      <c r="H13" s="59">
        <f t="shared" si="8"/>
        <v>4.6153846153846159</v>
      </c>
      <c r="I13" s="59">
        <f t="shared" si="8"/>
        <v>1.6129032258064515</v>
      </c>
      <c r="J13" s="60">
        <f t="shared" si="8"/>
        <v>3.8461538461538463</v>
      </c>
      <c r="K13" s="59">
        <f t="shared" si="8"/>
        <v>10</v>
      </c>
      <c r="L13" s="59">
        <f t="shared" si="8"/>
        <v>2.4096385542168677</v>
      </c>
      <c r="M13" s="59">
        <f t="shared" si="8"/>
        <v>4</v>
      </c>
      <c r="N13" s="59">
        <f t="shared" si="8"/>
        <v>3.9215686274509802</v>
      </c>
      <c r="O13" s="59">
        <f t="shared" si="8"/>
        <v>0</v>
      </c>
      <c r="P13" s="59">
        <f>IF(P$7="","",IF(P$7=0,0,P12/P$7*100))</f>
        <v>0</v>
      </c>
      <c r="Q13" s="59">
        <f>IF(Q$7="","",IF(Q$7=0,0,Q12/Q$7*100))</f>
        <v>5.9701492537313428</v>
      </c>
      <c r="R13" s="62">
        <f>IF(R$7="","",IF(R$7=0,0,R12/R$7*100))</f>
        <v>2.5641025641025639</v>
      </c>
      <c r="S13" s="59">
        <f t="shared" ref="S13" si="9">IF(S$7="","",IF(S$7=0,0,S12/S$7*100))</f>
        <v>0</v>
      </c>
      <c r="T13" s="59">
        <f t="shared" si="8"/>
        <v>0</v>
      </c>
      <c r="U13" s="59">
        <f t="shared" si="8"/>
        <v>4.0540540540540544</v>
      </c>
      <c r="V13" s="59">
        <f t="shared" si="8"/>
        <v>1.3698630136986301</v>
      </c>
      <c r="W13" s="59">
        <v>1.3698630136986301</v>
      </c>
      <c r="X13" s="60">
        <v>1.7543859649122806</v>
      </c>
      <c r="Y13" s="62">
        <v>0</v>
      </c>
      <c r="Z13" s="59">
        <f t="shared" si="8"/>
        <v>2.4691358024691357</v>
      </c>
      <c r="AA13" s="59">
        <f t="shared" si="8"/>
        <v>1.3333333333333335</v>
      </c>
      <c r="AB13" s="59">
        <f t="shared" si="8"/>
        <v>1.2987012987012987</v>
      </c>
      <c r="AC13" s="59">
        <f t="shared" si="8"/>
        <v>0</v>
      </c>
      <c r="AD13" s="59">
        <f t="shared" si="8"/>
        <v>1.4492753623188406</v>
      </c>
      <c r="AE13" s="60">
        <f t="shared" si="8"/>
        <v>0</v>
      </c>
      <c r="AF13" s="62">
        <f t="shared" si="8"/>
        <v>2.0408163265306123</v>
      </c>
      <c r="AG13" s="60">
        <f t="shared" ref="AG13" si="10">IF(AG$7="","",IF(AG$7=0,0,AG12/AG$7*100))</f>
        <v>4.6153846153846159</v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</row>
    <row r="14" spans="1:152" ht="15.75" thickBot="1" x14ac:dyDescent="0.3">
      <c r="A14" s="26" t="s">
        <v>11</v>
      </c>
      <c r="B14" s="12" t="s">
        <v>10</v>
      </c>
      <c r="C14" s="115">
        <v>87</v>
      </c>
      <c r="D14" s="88">
        <v>107</v>
      </c>
      <c r="E14" s="14">
        <v>112</v>
      </c>
      <c r="F14" s="14">
        <v>84</v>
      </c>
      <c r="G14" s="14">
        <v>91</v>
      </c>
      <c r="H14" s="88">
        <v>72</v>
      </c>
      <c r="I14" s="14">
        <v>89</v>
      </c>
      <c r="J14" s="15">
        <v>76</v>
      </c>
      <c r="K14" s="14">
        <v>79</v>
      </c>
      <c r="L14" s="14">
        <v>95</v>
      </c>
      <c r="M14" s="14">
        <v>83</v>
      </c>
      <c r="N14" s="14">
        <v>54</v>
      </c>
      <c r="O14" s="14">
        <v>82</v>
      </c>
      <c r="P14" s="14">
        <v>85</v>
      </c>
      <c r="Q14" s="14">
        <v>75</v>
      </c>
      <c r="R14" s="13">
        <v>88</v>
      </c>
      <c r="S14" s="88">
        <v>69</v>
      </c>
      <c r="T14" s="14">
        <v>71</v>
      </c>
      <c r="U14" s="14">
        <v>82</v>
      </c>
      <c r="V14" s="14">
        <v>84</v>
      </c>
      <c r="W14" s="14">
        <v>81</v>
      </c>
      <c r="X14" s="15">
        <v>82</v>
      </c>
      <c r="Y14" s="13">
        <v>73</v>
      </c>
      <c r="Z14" s="14">
        <v>97</v>
      </c>
      <c r="AA14" s="14">
        <v>75</v>
      </c>
      <c r="AB14" s="14">
        <v>82</v>
      </c>
      <c r="AC14" s="14">
        <v>91</v>
      </c>
      <c r="AD14" s="14">
        <v>73</v>
      </c>
      <c r="AE14" s="15">
        <v>78</v>
      </c>
      <c r="AF14" s="113">
        <v>67</v>
      </c>
      <c r="AG14" s="112">
        <v>103</v>
      </c>
    </row>
    <row r="15" spans="1:152" x14ac:dyDescent="0.25">
      <c r="A15" s="16"/>
      <c r="B15" s="17" t="s">
        <v>25</v>
      </c>
      <c r="C15" s="116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20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8">
        <v>0</v>
      </c>
      <c r="S15" s="19">
        <v>0</v>
      </c>
      <c r="T15" s="19">
        <v>0</v>
      </c>
      <c r="U15" s="19">
        <v>1</v>
      </c>
      <c r="V15" s="19">
        <v>0</v>
      </c>
      <c r="W15" s="19">
        <v>0</v>
      </c>
      <c r="X15" s="20">
        <v>0</v>
      </c>
      <c r="Y15" s="18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20">
        <v>0</v>
      </c>
      <c r="AF15" s="18">
        <v>0</v>
      </c>
      <c r="AG15" s="20">
        <v>0</v>
      </c>
    </row>
    <row r="16" spans="1:152" x14ac:dyDescent="0.25">
      <c r="A16" s="16"/>
      <c r="B16" s="21" t="s">
        <v>26</v>
      </c>
      <c r="C16" s="117">
        <f t="shared" ref="C16:D16" si="11">IF(C$14="","",IF(C$14=0,0,C15/C$14*100))</f>
        <v>0</v>
      </c>
      <c r="D16" s="23">
        <f t="shared" si="11"/>
        <v>0</v>
      </c>
      <c r="E16" s="23">
        <f t="shared" ref="E16:AF16" si="12">IF(E$14="","",IF(E$14=0,0,E15/E$14*100))</f>
        <v>0</v>
      </c>
      <c r="F16" s="23">
        <f t="shared" si="12"/>
        <v>0</v>
      </c>
      <c r="G16" s="23">
        <f t="shared" si="12"/>
        <v>0</v>
      </c>
      <c r="H16" s="23">
        <f t="shared" si="12"/>
        <v>0</v>
      </c>
      <c r="I16" s="23">
        <f t="shared" si="12"/>
        <v>0</v>
      </c>
      <c r="J16" s="24">
        <f t="shared" si="12"/>
        <v>0</v>
      </c>
      <c r="K16" s="23">
        <f t="shared" si="12"/>
        <v>0</v>
      </c>
      <c r="L16" s="23">
        <f t="shared" si="12"/>
        <v>0</v>
      </c>
      <c r="M16" s="23">
        <f t="shared" si="12"/>
        <v>0</v>
      </c>
      <c r="N16" s="23">
        <f t="shared" si="12"/>
        <v>0</v>
      </c>
      <c r="O16" s="23">
        <f t="shared" si="12"/>
        <v>0</v>
      </c>
      <c r="P16" s="23">
        <f t="shared" si="12"/>
        <v>0</v>
      </c>
      <c r="Q16" s="23">
        <f t="shared" si="12"/>
        <v>0</v>
      </c>
      <c r="R16" s="22">
        <f t="shared" si="12"/>
        <v>0</v>
      </c>
      <c r="S16" s="23">
        <f t="shared" si="12"/>
        <v>0</v>
      </c>
      <c r="T16" s="23">
        <f t="shared" si="12"/>
        <v>0</v>
      </c>
      <c r="U16" s="23">
        <f t="shared" si="12"/>
        <v>1.2195121951219512</v>
      </c>
      <c r="V16" s="23">
        <f t="shared" si="12"/>
        <v>0</v>
      </c>
      <c r="W16" s="23">
        <f t="shared" si="12"/>
        <v>0</v>
      </c>
      <c r="X16" s="24">
        <f t="shared" si="12"/>
        <v>0</v>
      </c>
      <c r="Y16" s="22">
        <f t="shared" si="12"/>
        <v>0</v>
      </c>
      <c r="Z16" s="23">
        <f t="shared" si="12"/>
        <v>0</v>
      </c>
      <c r="AA16" s="23">
        <f t="shared" si="12"/>
        <v>0</v>
      </c>
      <c r="AB16" s="23">
        <f t="shared" si="12"/>
        <v>0</v>
      </c>
      <c r="AC16" s="23">
        <f t="shared" si="12"/>
        <v>0</v>
      </c>
      <c r="AD16" s="23">
        <f t="shared" si="12"/>
        <v>0</v>
      </c>
      <c r="AE16" s="24">
        <f t="shared" si="12"/>
        <v>0</v>
      </c>
      <c r="AF16" s="22">
        <f t="shared" si="12"/>
        <v>0</v>
      </c>
      <c r="AG16" s="24">
        <f t="shared" ref="AG16" si="13">IF(AG$14="","",IF(AG$14=0,0,AG15/AG$14*100))</f>
        <v>0</v>
      </c>
    </row>
    <row r="17" spans="1:152" x14ac:dyDescent="0.25">
      <c r="A17" s="16"/>
      <c r="B17" s="52" t="s">
        <v>37</v>
      </c>
      <c r="C17" s="118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8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1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8">
        <v>0</v>
      </c>
      <c r="Y17" s="51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8">
        <v>0</v>
      </c>
      <c r="AF17" s="51">
        <v>0</v>
      </c>
      <c r="AG17" s="58">
        <v>0</v>
      </c>
    </row>
    <row r="18" spans="1:152" x14ac:dyDescent="0.25">
      <c r="A18" s="16"/>
      <c r="B18" s="53" t="s">
        <v>38</v>
      </c>
      <c r="C18" s="117">
        <f t="shared" ref="C18:D18" si="14">IF(C$14="","",IF(C$14=0,0,C17/C$14*100))</f>
        <v>0</v>
      </c>
      <c r="D18" s="47">
        <f t="shared" si="14"/>
        <v>0</v>
      </c>
      <c r="E18" s="47">
        <f t="shared" ref="E18:AF18" si="15">IF(E$14="","",IF(E$14=0,0,E17/E$14*100))</f>
        <v>0</v>
      </c>
      <c r="F18" s="47">
        <f t="shared" si="15"/>
        <v>0</v>
      </c>
      <c r="G18" s="47">
        <f t="shared" si="15"/>
        <v>0</v>
      </c>
      <c r="H18" s="47">
        <f t="shared" si="15"/>
        <v>0</v>
      </c>
      <c r="I18" s="47">
        <f t="shared" si="15"/>
        <v>0</v>
      </c>
      <c r="J18" s="48">
        <f t="shared" si="15"/>
        <v>0</v>
      </c>
      <c r="K18" s="47">
        <f t="shared" si="15"/>
        <v>0</v>
      </c>
      <c r="L18" s="47">
        <f t="shared" si="15"/>
        <v>0</v>
      </c>
      <c r="M18" s="47">
        <f t="shared" si="15"/>
        <v>0</v>
      </c>
      <c r="N18" s="47">
        <f t="shared" si="15"/>
        <v>0</v>
      </c>
      <c r="O18" s="47">
        <f t="shared" si="15"/>
        <v>0</v>
      </c>
      <c r="P18" s="47">
        <f t="shared" si="15"/>
        <v>0</v>
      </c>
      <c r="Q18" s="47">
        <f t="shared" si="15"/>
        <v>0</v>
      </c>
      <c r="R18" s="67">
        <f t="shared" si="15"/>
        <v>0</v>
      </c>
      <c r="S18" s="47">
        <f t="shared" si="15"/>
        <v>0</v>
      </c>
      <c r="T18" s="47">
        <f t="shared" si="15"/>
        <v>0</v>
      </c>
      <c r="U18" s="47">
        <f t="shared" si="15"/>
        <v>0</v>
      </c>
      <c r="V18" s="47">
        <f t="shared" si="15"/>
        <v>0</v>
      </c>
      <c r="W18" s="47">
        <v>0</v>
      </c>
      <c r="X18" s="48">
        <v>1.2195121951219512</v>
      </c>
      <c r="Y18" s="67">
        <v>0</v>
      </c>
      <c r="Z18" s="47">
        <f t="shared" si="15"/>
        <v>0</v>
      </c>
      <c r="AA18" s="47">
        <f t="shared" si="15"/>
        <v>0</v>
      </c>
      <c r="AB18" s="47">
        <f t="shared" si="15"/>
        <v>0</v>
      </c>
      <c r="AC18" s="47">
        <f t="shared" si="15"/>
        <v>0</v>
      </c>
      <c r="AD18" s="47">
        <f t="shared" si="15"/>
        <v>0</v>
      </c>
      <c r="AE18" s="48">
        <f t="shared" si="15"/>
        <v>0</v>
      </c>
      <c r="AF18" s="67">
        <f t="shared" si="15"/>
        <v>0</v>
      </c>
      <c r="AG18" s="48">
        <f t="shared" ref="AG18" si="16">IF(AG$14="","",IF(AG$14=0,0,AG17/AG$14*100))</f>
        <v>0</v>
      </c>
    </row>
    <row r="19" spans="1:152" x14ac:dyDescent="0.25">
      <c r="A19" s="16"/>
      <c r="B19" s="17" t="s">
        <v>39</v>
      </c>
      <c r="C19" s="118">
        <v>9</v>
      </c>
      <c r="D19" s="57">
        <v>13</v>
      </c>
      <c r="E19" s="57">
        <v>16</v>
      </c>
      <c r="F19" s="57">
        <v>2</v>
      </c>
      <c r="G19" s="57">
        <v>11</v>
      </c>
      <c r="H19" s="57">
        <v>7</v>
      </c>
      <c r="I19" s="57">
        <v>10</v>
      </c>
      <c r="J19" s="58">
        <v>2</v>
      </c>
      <c r="K19" s="57">
        <v>4</v>
      </c>
      <c r="L19" s="57">
        <v>18</v>
      </c>
      <c r="M19" s="57">
        <v>1</v>
      </c>
      <c r="N19" s="57">
        <v>6</v>
      </c>
      <c r="O19" s="57">
        <v>7</v>
      </c>
      <c r="P19" s="57">
        <v>10</v>
      </c>
      <c r="Q19" s="57">
        <v>6</v>
      </c>
      <c r="R19" s="51">
        <v>12</v>
      </c>
      <c r="S19" s="57">
        <v>4</v>
      </c>
      <c r="T19" s="57">
        <v>3</v>
      </c>
      <c r="U19" s="57">
        <v>7</v>
      </c>
      <c r="V19" s="57">
        <v>4</v>
      </c>
      <c r="W19" s="57">
        <v>5</v>
      </c>
      <c r="X19" s="58">
        <v>6</v>
      </c>
      <c r="Y19" s="51">
        <v>0</v>
      </c>
      <c r="Z19" s="57">
        <v>9</v>
      </c>
      <c r="AA19" s="57">
        <v>2</v>
      </c>
      <c r="AB19" s="57">
        <v>7</v>
      </c>
      <c r="AC19" s="57">
        <v>7</v>
      </c>
      <c r="AD19" s="57">
        <v>7</v>
      </c>
      <c r="AE19" s="58">
        <v>6</v>
      </c>
      <c r="AF19" s="51">
        <v>1</v>
      </c>
      <c r="AG19" s="58">
        <v>9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</row>
    <row r="20" spans="1:152" ht="15.75" thickBot="1" x14ac:dyDescent="0.3">
      <c r="A20" s="16"/>
      <c r="B20" s="21" t="s">
        <v>40</v>
      </c>
      <c r="C20" s="117">
        <f t="shared" ref="C20:D20" si="17">IF(C$14="","",IF(C$14=0,0,C19/C$14*100))</f>
        <v>10.344827586206897</v>
      </c>
      <c r="D20" s="59">
        <f t="shared" si="17"/>
        <v>12.149532710280374</v>
      </c>
      <c r="E20" s="59">
        <f t="shared" ref="E20:AF20" si="18">IF(E$14="","",IF(E$14=0,0,E19/E$14*100))</f>
        <v>14.285714285714285</v>
      </c>
      <c r="F20" s="59">
        <f t="shared" si="18"/>
        <v>2.3809523809523809</v>
      </c>
      <c r="G20" s="59">
        <f t="shared" si="18"/>
        <v>12.087912087912088</v>
      </c>
      <c r="H20" s="59">
        <f t="shared" si="18"/>
        <v>9.7222222222222232</v>
      </c>
      <c r="I20" s="59">
        <f t="shared" si="18"/>
        <v>11.235955056179774</v>
      </c>
      <c r="J20" s="60">
        <f t="shared" si="18"/>
        <v>2.6315789473684208</v>
      </c>
      <c r="K20" s="59">
        <f t="shared" si="18"/>
        <v>5.0632911392405067</v>
      </c>
      <c r="L20" s="59">
        <f t="shared" si="18"/>
        <v>18.947368421052634</v>
      </c>
      <c r="M20" s="59">
        <f t="shared" si="18"/>
        <v>1.2048192771084338</v>
      </c>
      <c r="N20" s="59">
        <f t="shared" si="18"/>
        <v>11.111111111111111</v>
      </c>
      <c r="O20" s="59">
        <f t="shared" si="18"/>
        <v>8.536585365853659</v>
      </c>
      <c r="P20" s="59">
        <f t="shared" si="18"/>
        <v>11.76470588235294</v>
      </c>
      <c r="Q20" s="59">
        <f t="shared" si="18"/>
        <v>8</v>
      </c>
      <c r="R20" s="62">
        <f t="shared" si="18"/>
        <v>13.636363636363635</v>
      </c>
      <c r="S20" s="59">
        <f t="shared" si="18"/>
        <v>5.7971014492753623</v>
      </c>
      <c r="T20" s="59">
        <f t="shared" si="18"/>
        <v>4.225352112676056</v>
      </c>
      <c r="U20" s="59">
        <f t="shared" si="18"/>
        <v>8.536585365853659</v>
      </c>
      <c r="V20" s="59">
        <f t="shared" si="18"/>
        <v>4.7619047619047619</v>
      </c>
      <c r="W20" s="59">
        <v>6.1728395061728394</v>
      </c>
      <c r="X20" s="60">
        <v>7.3170731707317067</v>
      </c>
      <c r="Y20" s="62">
        <v>0</v>
      </c>
      <c r="Z20" s="59">
        <f t="shared" si="18"/>
        <v>9.2783505154639183</v>
      </c>
      <c r="AA20" s="59">
        <f t="shared" si="18"/>
        <v>2.666666666666667</v>
      </c>
      <c r="AB20" s="59">
        <f t="shared" si="18"/>
        <v>8.536585365853659</v>
      </c>
      <c r="AC20" s="59">
        <f t="shared" si="18"/>
        <v>7.6923076923076925</v>
      </c>
      <c r="AD20" s="59">
        <f t="shared" si="18"/>
        <v>9.5890410958904102</v>
      </c>
      <c r="AE20" s="60">
        <f t="shared" si="18"/>
        <v>7.6923076923076925</v>
      </c>
      <c r="AF20" s="62">
        <f t="shared" si="18"/>
        <v>1.4925373134328357</v>
      </c>
      <c r="AG20" s="60">
        <f t="shared" ref="AG20" si="19">IF(AG$14="","",IF(AG$14=0,0,AG19/AG$14*100))</f>
        <v>8.7378640776699026</v>
      </c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</row>
    <row r="21" spans="1:152" ht="15.75" thickBot="1" x14ac:dyDescent="0.3">
      <c r="A21" s="26" t="s">
        <v>12</v>
      </c>
      <c r="B21" s="12" t="s">
        <v>10</v>
      </c>
      <c r="C21" s="115">
        <v>153</v>
      </c>
      <c r="D21" s="88">
        <v>200</v>
      </c>
      <c r="E21" s="14">
        <v>222</v>
      </c>
      <c r="F21" s="14">
        <v>185</v>
      </c>
      <c r="G21" s="14">
        <v>143</v>
      </c>
      <c r="H21" s="88">
        <v>138</v>
      </c>
      <c r="I21" s="14">
        <v>133</v>
      </c>
      <c r="J21" s="15">
        <v>178</v>
      </c>
      <c r="K21" s="14">
        <v>173</v>
      </c>
      <c r="L21" s="14">
        <v>192</v>
      </c>
      <c r="M21" s="14">
        <v>125</v>
      </c>
      <c r="N21" s="14">
        <v>102</v>
      </c>
      <c r="O21" s="14">
        <v>114</v>
      </c>
      <c r="P21" s="14">
        <v>129</v>
      </c>
      <c r="Q21" s="14">
        <v>140</v>
      </c>
      <c r="R21" s="13">
        <v>122</v>
      </c>
      <c r="S21" s="88">
        <v>113</v>
      </c>
      <c r="T21" s="14">
        <v>114</v>
      </c>
      <c r="U21" s="14">
        <v>106</v>
      </c>
      <c r="V21" s="14">
        <v>126</v>
      </c>
      <c r="W21" s="14">
        <v>137</v>
      </c>
      <c r="X21" s="15">
        <v>121</v>
      </c>
      <c r="Y21" s="13">
        <v>118</v>
      </c>
      <c r="Z21" s="14">
        <v>131</v>
      </c>
      <c r="AA21" s="14">
        <v>111</v>
      </c>
      <c r="AB21" s="14">
        <v>93</v>
      </c>
      <c r="AC21" s="14">
        <v>131</v>
      </c>
      <c r="AD21" s="14">
        <v>121</v>
      </c>
      <c r="AE21" s="15">
        <v>112</v>
      </c>
      <c r="AF21" s="113">
        <v>130</v>
      </c>
      <c r="AG21" s="112">
        <v>154</v>
      </c>
    </row>
    <row r="22" spans="1:152" x14ac:dyDescent="0.25">
      <c r="A22" s="16"/>
      <c r="B22" s="17" t="s">
        <v>25</v>
      </c>
      <c r="C22" s="116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20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8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20">
        <v>0</v>
      </c>
      <c r="Y22" s="18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20">
        <v>0</v>
      </c>
      <c r="AF22" s="18">
        <v>0</v>
      </c>
      <c r="AG22" s="20">
        <v>0</v>
      </c>
    </row>
    <row r="23" spans="1:152" x14ac:dyDescent="0.25">
      <c r="A23" s="16"/>
      <c r="B23" s="21" t="s">
        <v>26</v>
      </c>
      <c r="C23" s="117">
        <f t="shared" ref="C23:D23" si="20">IF(C$21="","",IF(C$21=0,0,C22/C$21*100))</f>
        <v>0</v>
      </c>
      <c r="D23" s="23">
        <f t="shared" si="20"/>
        <v>0</v>
      </c>
      <c r="E23" s="23">
        <f t="shared" ref="E23:AF23" si="21">IF(E$21="","",IF(E$21=0,0,E22/E$21*100))</f>
        <v>0</v>
      </c>
      <c r="F23" s="23">
        <f t="shared" si="21"/>
        <v>0</v>
      </c>
      <c r="G23" s="23">
        <f t="shared" si="21"/>
        <v>0</v>
      </c>
      <c r="H23" s="23">
        <f t="shared" si="21"/>
        <v>0</v>
      </c>
      <c r="I23" s="23">
        <f t="shared" si="21"/>
        <v>0</v>
      </c>
      <c r="J23" s="24">
        <f t="shared" si="21"/>
        <v>0</v>
      </c>
      <c r="K23" s="23">
        <f t="shared" si="21"/>
        <v>0</v>
      </c>
      <c r="L23" s="23">
        <f t="shared" si="21"/>
        <v>0</v>
      </c>
      <c r="M23" s="23">
        <f t="shared" si="21"/>
        <v>0</v>
      </c>
      <c r="N23" s="23">
        <f t="shared" si="21"/>
        <v>0</v>
      </c>
      <c r="O23" s="23">
        <f t="shared" si="21"/>
        <v>0</v>
      </c>
      <c r="P23" s="23">
        <f t="shared" si="21"/>
        <v>0</v>
      </c>
      <c r="Q23" s="23">
        <f t="shared" si="21"/>
        <v>0</v>
      </c>
      <c r="R23" s="22">
        <f t="shared" si="21"/>
        <v>0</v>
      </c>
      <c r="S23" s="23">
        <f t="shared" si="21"/>
        <v>0</v>
      </c>
      <c r="T23" s="23">
        <f t="shared" si="21"/>
        <v>0</v>
      </c>
      <c r="U23" s="23">
        <f t="shared" si="21"/>
        <v>0</v>
      </c>
      <c r="V23" s="23">
        <f t="shared" si="21"/>
        <v>0</v>
      </c>
      <c r="W23" s="23">
        <v>5.8394160583941606</v>
      </c>
      <c r="X23" s="24">
        <v>11.570247933884298</v>
      </c>
      <c r="Y23" s="22">
        <v>4.2372881355932197</v>
      </c>
      <c r="Z23" s="23">
        <f t="shared" si="21"/>
        <v>0</v>
      </c>
      <c r="AA23" s="23">
        <f t="shared" si="21"/>
        <v>0</v>
      </c>
      <c r="AB23" s="23">
        <f t="shared" si="21"/>
        <v>0</v>
      </c>
      <c r="AC23" s="23">
        <f t="shared" si="21"/>
        <v>0</v>
      </c>
      <c r="AD23" s="23">
        <f t="shared" si="21"/>
        <v>0</v>
      </c>
      <c r="AE23" s="24">
        <f t="shared" si="21"/>
        <v>0</v>
      </c>
      <c r="AF23" s="22">
        <f t="shared" si="21"/>
        <v>0</v>
      </c>
      <c r="AG23" s="24">
        <f t="shared" ref="AG23" si="22">IF(AG$21="","",IF(AG$21=0,0,AG22/AG$21*100))</f>
        <v>0</v>
      </c>
    </row>
    <row r="24" spans="1:152" x14ac:dyDescent="0.25">
      <c r="A24" s="16"/>
      <c r="B24" s="52" t="s">
        <v>37</v>
      </c>
      <c r="C24" s="118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8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1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8">
        <v>0</v>
      </c>
      <c r="Y24" s="51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8">
        <v>0</v>
      </c>
      <c r="AF24" s="51">
        <v>0</v>
      </c>
      <c r="AG24" s="58">
        <v>0</v>
      </c>
    </row>
    <row r="25" spans="1:152" x14ac:dyDescent="0.25">
      <c r="A25" s="16"/>
      <c r="B25" s="53" t="s">
        <v>38</v>
      </c>
      <c r="C25" s="117">
        <f t="shared" ref="C25:D25" si="23">IF(C$21="","",IF(C$21=0,0,C24/C$21*100))</f>
        <v>0</v>
      </c>
      <c r="D25" s="47">
        <f t="shared" si="23"/>
        <v>0</v>
      </c>
      <c r="E25" s="47">
        <f t="shared" ref="E25:AF25" si="24">IF(E$21="","",IF(E$21=0,0,E24/E$21*100))</f>
        <v>0</v>
      </c>
      <c r="F25" s="47">
        <f t="shared" si="24"/>
        <v>0</v>
      </c>
      <c r="G25" s="47">
        <f t="shared" si="24"/>
        <v>0</v>
      </c>
      <c r="H25" s="47">
        <f t="shared" si="24"/>
        <v>0</v>
      </c>
      <c r="I25" s="47">
        <f t="shared" si="24"/>
        <v>0</v>
      </c>
      <c r="J25" s="48">
        <f t="shared" si="24"/>
        <v>0</v>
      </c>
      <c r="K25" s="47">
        <f t="shared" si="24"/>
        <v>0</v>
      </c>
      <c r="L25" s="47">
        <f t="shared" si="24"/>
        <v>0</v>
      </c>
      <c r="M25" s="47">
        <f t="shared" si="24"/>
        <v>0</v>
      </c>
      <c r="N25" s="47">
        <f t="shared" si="24"/>
        <v>0</v>
      </c>
      <c r="O25" s="47">
        <f t="shared" si="24"/>
        <v>0</v>
      </c>
      <c r="P25" s="47">
        <f t="shared" si="24"/>
        <v>0</v>
      </c>
      <c r="Q25" s="47">
        <f t="shared" si="24"/>
        <v>0</v>
      </c>
      <c r="R25" s="67">
        <f t="shared" si="24"/>
        <v>0</v>
      </c>
      <c r="S25" s="47">
        <f t="shared" si="24"/>
        <v>0</v>
      </c>
      <c r="T25" s="47">
        <f t="shared" si="24"/>
        <v>0</v>
      </c>
      <c r="U25" s="47">
        <f t="shared" si="24"/>
        <v>0</v>
      </c>
      <c r="V25" s="47">
        <f t="shared" si="24"/>
        <v>0</v>
      </c>
      <c r="W25" s="47">
        <v>0</v>
      </c>
      <c r="X25" s="48">
        <v>0</v>
      </c>
      <c r="Y25" s="67">
        <v>0</v>
      </c>
      <c r="Z25" s="47">
        <f t="shared" si="24"/>
        <v>0</v>
      </c>
      <c r="AA25" s="47">
        <f t="shared" si="24"/>
        <v>0</v>
      </c>
      <c r="AB25" s="47">
        <f t="shared" si="24"/>
        <v>0</v>
      </c>
      <c r="AC25" s="47">
        <f t="shared" si="24"/>
        <v>0</v>
      </c>
      <c r="AD25" s="47">
        <f t="shared" si="24"/>
        <v>0</v>
      </c>
      <c r="AE25" s="48">
        <f t="shared" si="24"/>
        <v>0</v>
      </c>
      <c r="AF25" s="67">
        <f t="shared" si="24"/>
        <v>0</v>
      </c>
      <c r="AG25" s="48">
        <f t="shared" ref="AG25" si="25">IF(AG$21="","",IF(AG$21=0,0,AG24/AG$21*100))</f>
        <v>0</v>
      </c>
    </row>
    <row r="26" spans="1:152" x14ac:dyDescent="0.25">
      <c r="A26" s="16"/>
      <c r="B26" s="17" t="s">
        <v>39</v>
      </c>
      <c r="C26" s="118">
        <v>62</v>
      </c>
      <c r="D26" s="57">
        <v>81</v>
      </c>
      <c r="E26" s="57">
        <v>79</v>
      </c>
      <c r="F26" s="57">
        <v>88</v>
      </c>
      <c r="G26" s="57">
        <v>59</v>
      </c>
      <c r="H26" s="57">
        <v>59</v>
      </c>
      <c r="I26" s="57">
        <v>47</v>
      </c>
      <c r="J26" s="58">
        <v>67</v>
      </c>
      <c r="K26" s="57">
        <v>74</v>
      </c>
      <c r="L26" s="57">
        <v>60</v>
      </c>
      <c r="M26" s="57">
        <v>42</v>
      </c>
      <c r="N26" s="57">
        <v>29</v>
      </c>
      <c r="O26" s="57">
        <v>36</v>
      </c>
      <c r="P26" s="57">
        <v>31</v>
      </c>
      <c r="Q26" s="57">
        <v>46</v>
      </c>
      <c r="R26" s="51">
        <v>44</v>
      </c>
      <c r="S26" s="57">
        <v>35</v>
      </c>
      <c r="T26" s="57">
        <v>23</v>
      </c>
      <c r="U26" s="57">
        <v>39</v>
      </c>
      <c r="V26" s="57">
        <v>29</v>
      </c>
      <c r="W26" s="57">
        <v>35</v>
      </c>
      <c r="X26" s="58">
        <v>32</v>
      </c>
      <c r="Y26" s="51">
        <v>40</v>
      </c>
      <c r="Z26" s="57">
        <v>23</v>
      </c>
      <c r="AA26" s="57">
        <v>18</v>
      </c>
      <c r="AB26" s="57">
        <v>19</v>
      </c>
      <c r="AC26" s="57">
        <v>31</v>
      </c>
      <c r="AD26" s="57">
        <v>24</v>
      </c>
      <c r="AE26" s="58">
        <v>39</v>
      </c>
      <c r="AF26" s="51">
        <v>26</v>
      </c>
      <c r="AG26" s="58">
        <v>33</v>
      </c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</row>
    <row r="27" spans="1:152" ht="15.75" thickBot="1" x14ac:dyDescent="0.3">
      <c r="A27" s="16"/>
      <c r="B27" s="21" t="s">
        <v>40</v>
      </c>
      <c r="C27" s="117">
        <f t="shared" ref="C27:D27" si="26">IF(C$21="","",IF(C$21=0,0,C26/C$21*100))</f>
        <v>40.522875816993462</v>
      </c>
      <c r="D27" s="59">
        <f t="shared" si="26"/>
        <v>40.5</v>
      </c>
      <c r="E27" s="59">
        <f t="shared" ref="E27:AF27" si="27">IF(E$21="","",IF(E$21=0,0,E26/E$21*100))</f>
        <v>35.585585585585584</v>
      </c>
      <c r="F27" s="59">
        <f t="shared" si="27"/>
        <v>47.567567567567572</v>
      </c>
      <c r="G27" s="59">
        <f t="shared" si="27"/>
        <v>41.25874125874126</v>
      </c>
      <c r="H27" s="59">
        <f t="shared" si="27"/>
        <v>42.753623188405797</v>
      </c>
      <c r="I27" s="59">
        <f t="shared" si="27"/>
        <v>35.338345864661655</v>
      </c>
      <c r="J27" s="60">
        <f t="shared" si="27"/>
        <v>37.640449438202246</v>
      </c>
      <c r="K27" s="59">
        <f t="shared" si="27"/>
        <v>42.774566473988443</v>
      </c>
      <c r="L27" s="59">
        <f t="shared" si="27"/>
        <v>31.25</v>
      </c>
      <c r="M27" s="59">
        <f t="shared" si="27"/>
        <v>33.6</v>
      </c>
      <c r="N27" s="59">
        <f t="shared" si="27"/>
        <v>28.431372549019606</v>
      </c>
      <c r="O27" s="59">
        <f t="shared" si="27"/>
        <v>31.578947368421051</v>
      </c>
      <c r="P27" s="59">
        <f t="shared" si="27"/>
        <v>24.031007751937985</v>
      </c>
      <c r="Q27" s="59">
        <f t="shared" si="27"/>
        <v>32.857142857142854</v>
      </c>
      <c r="R27" s="62">
        <f t="shared" si="27"/>
        <v>36.065573770491802</v>
      </c>
      <c r="S27" s="59">
        <f t="shared" si="27"/>
        <v>30.973451327433626</v>
      </c>
      <c r="T27" s="59">
        <f t="shared" si="27"/>
        <v>20.175438596491226</v>
      </c>
      <c r="U27" s="59">
        <f t="shared" si="27"/>
        <v>36.79245283018868</v>
      </c>
      <c r="V27" s="59">
        <f t="shared" si="27"/>
        <v>23.015873015873016</v>
      </c>
      <c r="W27" s="59">
        <v>25.547445255474454</v>
      </c>
      <c r="X27" s="60">
        <v>26.446280991735538</v>
      </c>
      <c r="Y27" s="62">
        <v>33.898305084745758</v>
      </c>
      <c r="Z27" s="59">
        <f t="shared" si="27"/>
        <v>17.557251908396946</v>
      </c>
      <c r="AA27" s="59">
        <f t="shared" si="27"/>
        <v>16.216216216216218</v>
      </c>
      <c r="AB27" s="59">
        <f t="shared" si="27"/>
        <v>20.43010752688172</v>
      </c>
      <c r="AC27" s="59">
        <f t="shared" si="27"/>
        <v>23.664122137404579</v>
      </c>
      <c r="AD27" s="59">
        <f t="shared" si="27"/>
        <v>19.834710743801654</v>
      </c>
      <c r="AE27" s="60">
        <f t="shared" si="27"/>
        <v>34.821428571428569</v>
      </c>
      <c r="AF27" s="62">
        <f t="shared" si="27"/>
        <v>20</v>
      </c>
      <c r="AG27" s="60">
        <f t="shared" ref="AG27" si="28">IF(AG$21="","",IF(AG$21=0,0,AG26/AG$21*100))</f>
        <v>21.428571428571427</v>
      </c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</row>
    <row r="28" spans="1:152" ht="15.75" thickBot="1" x14ac:dyDescent="0.3">
      <c r="A28" s="26" t="s">
        <v>13</v>
      </c>
      <c r="B28" s="12" t="s">
        <v>10</v>
      </c>
      <c r="C28" s="115">
        <v>62</v>
      </c>
      <c r="D28" s="88">
        <v>62</v>
      </c>
      <c r="E28" s="14">
        <v>89</v>
      </c>
      <c r="F28" s="14">
        <v>61</v>
      </c>
      <c r="G28" s="14">
        <v>46</v>
      </c>
      <c r="H28" s="88">
        <v>46</v>
      </c>
      <c r="I28" s="14">
        <v>49</v>
      </c>
      <c r="J28" s="15">
        <v>56</v>
      </c>
      <c r="K28" s="14">
        <v>44</v>
      </c>
      <c r="L28" s="14">
        <v>67</v>
      </c>
      <c r="M28" s="14">
        <v>54</v>
      </c>
      <c r="N28" s="14">
        <v>48</v>
      </c>
      <c r="O28" s="14">
        <v>52</v>
      </c>
      <c r="P28" s="14">
        <v>62</v>
      </c>
      <c r="Q28" s="14">
        <v>44</v>
      </c>
      <c r="R28" s="13">
        <v>41</v>
      </c>
      <c r="S28" s="88">
        <v>71</v>
      </c>
      <c r="T28" s="14">
        <v>64</v>
      </c>
      <c r="U28" s="14">
        <v>54</v>
      </c>
      <c r="V28" s="14">
        <v>54</v>
      </c>
      <c r="W28" s="14">
        <v>50</v>
      </c>
      <c r="X28" s="15">
        <v>52</v>
      </c>
      <c r="Y28" s="13">
        <v>49</v>
      </c>
      <c r="Z28" s="14">
        <v>82</v>
      </c>
      <c r="AA28" s="14">
        <v>69</v>
      </c>
      <c r="AB28" s="14">
        <v>60</v>
      </c>
      <c r="AC28" s="14">
        <v>62</v>
      </c>
      <c r="AD28" s="14">
        <v>62</v>
      </c>
      <c r="AE28" s="15">
        <v>49</v>
      </c>
      <c r="AF28" s="113">
        <v>45</v>
      </c>
      <c r="AG28" s="112">
        <v>72</v>
      </c>
    </row>
    <row r="29" spans="1:152" x14ac:dyDescent="0.25">
      <c r="A29" s="16"/>
      <c r="B29" s="17" t="s">
        <v>25</v>
      </c>
      <c r="C29" s="116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20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8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20">
        <v>0</v>
      </c>
      <c r="Y29" s="18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20">
        <v>0</v>
      </c>
      <c r="AF29" s="18">
        <v>0</v>
      </c>
      <c r="AG29" s="20">
        <v>0</v>
      </c>
    </row>
    <row r="30" spans="1:152" x14ac:dyDescent="0.25">
      <c r="A30" s="16"/>
      <c r="B30" s="21" t="s">
        <v>26</v>
      </c>
      <c r="C30" s="117">
        <f t="shared" ref="C30:D30" si="29">IF(C$28="","",IF(C$28=0,0,C29/C$28*100))</f>
        <v>0</v>
      </c>
      <c r="D30" s="23">
        <f t="shared" si="29"/>
        <v>0</v>
      </c>
      <c r="E30" s="23">
        <f t="shared" ref="E30:AF30" si="30">IF(E$28="","",IF(E$28=0,0,E29/E$28*100))</f>
        <v>0</v>
      </c>
      <c r="F30" s="23">
        <f t="shared" si="30"/>
        <v>0</v>
      </c>
      <c r="G30" s="23">
        <f t="shared" si="30"/>
        <v>0</v>
      </c>
      <c r="H30" s="23">
        <f t="shared" si="30"/>
        <v>0</v>
      </c>
      <c r="I30" s="23">
        <f t="shared" si="30"/>
        <v>0</v>
      </c>
      <c r="J30" s="24">
        <f t="shared" si="30"/>
        <v>0</v>
      </c>
      <c r="K30" s="23">
        <f t="shared" si="30"/>
        <v>0</v>
      </c>
      <c r="L30" s="23">
        <f t="shared" si="30"/>
        <v>0</v>
      </c>
      <c r="M30" s="23">
        <f t="shared" si="30"/>
        <v>0</v>
      </c>
      <c r="N30" s="23">
        <f t="shared" si="30"/>
        <v>0</v>
      </c>
      <c r="O30" s="23">
        <f t="shared" si="30"/>
        <v>0</v>
      </c>
      <c r="P30" s="23">
        <f t="shared" si="30"/>
        <v>0</v>
      </c>
      <c r="Q30" s="23">
        <f t="shared" si="30"/>
        <v>0</v>
      </c>
      <c r="R30" s="22">
        <f t="shared" si="30"/>
        <v>0</v>
      </c>
      <c r="S30" s="23">
        <f t="shared" si="30"/>
        <v>0</v>
      </c>
      <c r="T30" s="23">
        <f t="shared" si="30"/>
        <v>0</v>
      </c>
      <c r="U30" s="23">
        <f t="shared" si="30"/>
        <v>0</v>
      </c>
      <c r="V30" s="23">
        <f t="shared" si="30"/>
        <v>0</v>
      </c>
      <c r="W30" s="23">
        <f t="shared" si="30"/>
        <v>0</v>
      </c>
      <c r="X30" s="24">
        <f t="shared" si="30"/>
        <v>0</v>
      </c>
      <c r="Y30" s="22">
        <f t="shared" si="30"/>
        <v>0</v>
      </c>
      <c r="Z30" s="23">
        <f t="shared" si="30"/>
        <v>0</v>
      </c>
      <c r="AA30" s="23">
        <f t="shared" si="30"/>
        <v>0</v>
      </c>
      <c r="AB30" s="23">
        <f t="shared" si="30"/>
        <v>0</v>
      </c>
      <c r="AC30" s="23">
        <f t="shared" si="30"/>
        <v>0</v>
      </c>
      <c r="AD30" s="23">
        <f t="shared" si="30"/>
        <v>0</v>
      </c>
      <c r="AE30" s="24">
        <f t="shared" si="30"/>
        <v>0</v>
      </c>
      <c r="AF30" s="22">
        <f t="shared" si="30"/>
        <v>0</v>
      </c>
      <c r="AG30" s="24">
        <f t="shared" ref="AG30" si="31">IF(AG$28="","",IF(AG$28=0,0,AG29/AG$28*100))</f>
        <v>0</v>
      </c>
    </row>
    <row r="31" spans="1:152" x14ac:dyDescent="0.25">
      <c r="A31" s="16"/>
      <c r="B31" s="52" t="s">
        <v>37</v>
      </c>
      <c r="C31" s="118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8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1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8">
        <v>0</v>
      </c>
      <c r="Y31" s="51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8">
        <v>0</v>
      </c>
      <c r="AF31" s="51">
        <v>0</v>
      </c>
      <c r="AG31" s="58">
        <v>0</v>
      </c>
    </row>
    <row r="32" spans="1:152" x14ac:dyDescent="0.25">
      <c r="A32" s="16"/>
      <c r="B32" s="53" t="s">
        <v>38</v>
      </c>
      <c r="C32" s="117">
        <f t="shared" ref="C32:D32" si="32">IF(C$28="","",IF(C$28=0,0,C31/C$28*100))</f>
        <v>0</v>
      </c>
      <c r="D32" s="47">
        <f t="shared" si="32"/>
        <v>0</v>
      </c>
      <c r="E32" s="47">
        <f t="shared" ref="E32:AF32" si="33">IF(E$28="","",IF(E$28=0,0,E31/E$28*100))</f>
        <v>0</v>
      </c>
      <c r="F32" s="47">
        <f t="shared" si="33"/>
        <v>0</v>
      </c>
      <c r="G32" s="47">
        <f t="shared" si="33"/>
        <v>0</v>
      </c>
      <c r="H32" s="47">
        <f t="shared" si="33"/>
        <v>0</v>
      </c>
      <c r="I32" s="47">
        <f t="shared" si="33"/>
        <v>0</v>
      </c>
      <c r="J32" s="48">
        <f t="shared" si="33"/>
        <v>0</v>
      </c>
      <c r="K32" s="47">
        <f t="shared" si="33"/>
        <v>0</v>
      </c>
      <c r="L32" s="47">
        <f t="shared" si="33"/>
        <v>0</v>
      </c>
      <c r="M32" s="47">
        <f t="shared" si="33"/>
        <v>0</v>
      </c>
      <c r="N32" s="47">
        <f t="shared" si="33"/>
        <v>0</v>
      </c>
      <c r="O32" s="47">
        <f t="shared" si="33"/>
        <v>0</v>
      </c>
      <c r="P32" s="47">
        <f t="shared" si="33"/>
        <v>0</v>
      </c>
      <c r="Q32" s="47">
        <f t="shared" si="33"/>
        <v>0</v>
      </c>
      <c r="R32" s="67">
        <f t="shared" si="33"/>
        <v>0</v>
      </c>
      <c r="S32" s="47">
        <f t="shared" si="33"/>
        <v>0</v>
      </c>
      <c r="T32" s="47">
        <f t="shared" si="33"/>
        <v>0</v>
      </c>
      <c r="U32" s="47">
        <f t="shared" si="33"/>
        <v>0</v>
      </c>
      <c r="V32" s="47">
        <f t="shared" si="33"/>
        <v>0</v>
      </c>
      <c r="W32" s="47">
        <v>0</v>
      </c>
      <c r="X32" s="48">
        <v>0</v>
      </c>
      <c r="Y32" s="67">
        <v>0</v>
      </c>
      <c r="Z32" s="47">
        <f t="shared" si="33"/>
        <v>0</v>
      </c>
      <c r="AA32" s="47">
        <f t="shared" si="33"/>
        <v>0</v>
      </c>
      <c r="AB32" s="47">
        <f t="shared" si="33"/>
        <v>0</v>
      </c>
      <c r="AC32" s="47">
        <f t="shared" si="33"/>
        <v>0</v>
      </c>
      <c r="AD32" s="47">
        <f t="shared" si="33"/>
        <v>0</v>
      </c>
      <c r="AE32" s="48">
        <f t="shared" si="33"/>
        <v>0</v>
      </c>
      <c r="AF32" s="67">
        <f t="shared" si="33"/>
        <v>0</v>
      </c>
      <c r="AG32" s="48">
        <f t="shared" ref="AG32" si="34">IF(AG$28="","",IF(AG$28=0,0,AG31/AG$28*100))</f>
        <v>0</v>
      </c>
    </row>
    <row r="33" spans="1:152" x14ac:dyDescent="0.25">
      <c r="A33" s="16"/>
      <c r="B33" s="17" t="s">
        <v>39</v>
      </c>
      <c r="C33" s="118">
        <v>6</v>
      </c>
      <c r="D33" s="57">
        <v>8</v>
      </c>
      <c r="E33" s="57">
        <v>10</v>
      </c>
      <c r="F33" s="57">
        <v>13</v>
      </c>
      <c r="G33" s="57">
        <v>1</v>
      </c>
      <c r="H33" s="57">
        <v>1</v>
      </c>
      <c r="I33" s="57">
        <v>5</v>
      </c>
      <c r="J33" s="58">
        <v>3</v>
      </c>
      <c r="K33" s="57">
        <v>2</v>
      </c>
      <c r="L33" s="57">
        <v>9</v>
      </c>
      <c r="M33" s="57">
        <v>5</v>
      </c>
      <c r="N33" s="57">
        <v>8</v>
      </c>
      <c r="O33" s="57">
        <v>4</v>
      </c>
      <c r="P33" s="57">
        <v>6</v>
      </c>
      <c r="Q33" s="57">
        <v>3</v>
      </c>
      <c r="R33" s="51">
        <v>3</v>
      </c>
      <c r="S33" s="57">
        <v>12</v>
      </c>
      <c r="T33" s="57">
        <v>4</v>
      </c>
      <c r="U33" s="57">
        <v>8</v>
      </c>
      <c r="V33" s="57">
        <v>5</v>
      </c>
      <c r="W33" s="57">
        <v>5</v>
      </c>
      <c r="X33" s="58">
        <v>3</v>
      </c>
      <c r="Y33" s="51">
        <v>3</v>
      </c>
      <c r="Z33" s="57">
        <v>4</v>
      </c>
      <c r="AA33" s="57">
        <v>7</v>
      </c>
      <c r="AB33" s="57">
        <v>0</v>
      </c>
      <c r="AC33" s="57">
        <v>3</v>
      </c>
      <c r="AD33" s="57">
        <v>2</v>
      </c>
      <c r="AE33" s="58">
        <v>2</v>
      </c>
      <c r="AF33" s="51">
        <v>4</v>
      </c>
      <c r="AG33" s="58">
        <v>3</v>
      </c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</row>
    <row r="34" spans="1:152" ht="15.75" thickBot="1" x14ac:dyDescent="0.3">
      <c r="A34" s="16"/>
      <c r="B34" s="21" t="s">
        <v>40</v>
      </c>
      <c r="C34" s="117">
        <f t="shared" ref="C34:D34" si="35">IF(C$28="","",IF(C$28=0,0,C33/C$28*100))</f>
        <v>9.67741935483871</v>
      </c>
      <c r="D34" s="59">
        <f t="shared" si="35"/>
        <v>12.903225806451612</v>
      </c>
      <c r="E34" s="59">
        <f t="shared" ref="E34:AF34" si="36">IF(E$28="","",IF(E$28=0,0,E33/E$28*100))</f>
        <v>11.235955056179774</v>
      </c>
      <c r="F34" s="59">
        <f t="shared" si="36"/>
        <v>21.311475409836063</v>
      </c>
      <c r="G34" s="59">
        <f t="shared" si="36"/>
        <v>2.1739130434782608</v>
      </c>
      <c r="H34" s="59">
        <f t="shared" si="36"/>
        <v>2.1739130434782608</v>
      </c>
      <c r="I34" s="59">
        <f t="shared" si="36"/>
        <v>10.204081632653061</v>
      </c>
      <c r="J34" s="60">
        <f t="shared" si="36"/>
        <v>5.3571428571428568</v>
      </c>
      <c r="K34" s="59">
        <f t="shared" si="36"/>
        <v>4.5454545454545459</v>
      </c>
      <c r="L34" s="59">
        <f t="shared" si="36"/>
        <v>13.432835820895523</v>
      </c>
      <c r="M34" s="59">
        <f t="shared" si="36"/>
        <v>9.2592592592592595</v>
      </c>
      <c r="N34" s="59">
        <f t="shared" si="36"/>
        <v>16.666666666666664</v>
      </c>
      <c r="O34" s="59">
        <f t="shared" si="36"/>
        <v>7.6923076923076925</v>
      </c>
      <c r="P34" s="59">
        <f t="shared" si="36"/>
        <v>9.67741935483871</v>
      </c>
      <c r="Q34" s="59">
        <f t="shared" si="36"/>
        <v>6.8181818181818175</v>
      </c>
      <c r="R34" s="62">
        <f t="shared" si="36"/>
        <v>7.3170731707317067</v>
      </c>
      <c r="S34" s="59">
        <f t="shared" si="36"/>
        <v>16.901408450704224</v>
      </c>
      <c r="T34" s="59">
        <f t="shared" si="36"/>
        <v>6.25</v>
      </c>
      <c r="U34" s="59">
        <f t="shared" si="36"/>
        <v>14.814814814814813</v>
      </c>
      <c r="V34" s="59">
        <f t="shared" si="36"/>
        <v>9.2592592592592595</v>
      </c>
      <c r="W34" s="59">
        <v>10</v>
      </c>
      <c r="X34" s="60">
        <v>5.7692307692307692</v>
      </c>
      <c r="Y34" s="62">
        <v>6.1224489795918364</v>
      </c>
      <c r="Z34" s="59">
        <f t="shared" si="36"/>
        <v>4.8780487804878048</v>
      </c>
      <c r="AA34" s="59">
        <f t="shared" si="36"/>
        <v>10.144927536231885</v>
      </c>
      <c r="AB34" s="59">
        <f t="shared" si="36"/>
        <v>0</v>
      </c>
      <c r="AC34" s="59">
        <f t="shared" si="36"/>
        <v>4.838709677419355</v>
      </c>
      <c r="AD34" s="59">
        <f t="shared" si="36"/>
        <v>3.225806451612903</v>
      </c>
      <c r="AE34" s="60">
        <f t="shared" si="36"/>
        <v>4.0816326530612246</v>
      </c>
      <c r="AF34" s="62">
        <f t="shared" si="36"/>
        <v>8.8888888888888893</v>
      </c>
      <c r="AG34" s="60">
        <f t="shared" ref="AG34" si="37">IF(AG$28="","",IF(AG$28=0,0,AG33/AG$28*100))</f>
        <v>4.1666666666666661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</row>
    <row r="35" spans="1:152" ht="15.75" thickBot="1" x14ac:dyDescent="0.3">
      <c r="A35" s="26" t="s">
        <v>14</v>
      </c>
      <c r="B35" s="12"/>
      <c r="C35" s="119"/>
      <c r="D35" s="29"/>
      <c r="E35" s="29"/>
      <c r="F35" s="29"/>
      <c r="G35" s="29"/>
      <c r="H35" s="29"/>
      <c r="I35" s="29"/>
      <c r="J35" s="30"/>
      <c r="K35" s="29"/>
      <c r="L35" s="29"/>
      <c r="M35" s="29"/>
      <c r="N35" s="29"/>
      <c r="O35" s="29"/>
      <c r="P35" s="29"/>
      <c r="Q35" s="29"/>
      <c r="R35" s="28"/>
      <c r="S35" s="29"/>
      <c r="T35" s="29"/>
      <c r="U35" s="29"/>
      <c r="V35" s="29"/>
      <c r="W35" s="29"/>
      <c r="X35" s="30"/>
      <c r="Y35" s="28"/>
      <c r="Z35" s="29"/>
      <c r="AA35" s="29"/>
      <c r="AB35" s="29"/>
      <c r="AC35" s="29"/>
      <c r="AD35" s="29"/>
      <c r="AE35" s="30"/>
      <c r="AF35" s="28"/>
      <c r="AG35" s="30"/>
    </row>
    <row r="36" spans="1:152" x14ac:dyDescent="0.25">
      <c r="A36" s="31" t="s">
        <v>15</v>
      </c>
      <c r="B36" s="32" t="s">
        <v>10</v>
      </c>
      <c r="C36" s="120">
        <v>76</v>
      </c>
      <c r="D36" s="34">
        <v>104</v>
      </c>
      <c r="E36" s="34">
        <v>91</v>
      </c>
      <c r="F36" s="34">
        <v>75</v>
      </c>
      <c r="G36" s="34">
        <v>58</v>
      </c>
      <c r="H36" s="34">
        <v>77</v>
      </c>
      <c r="I36" s="34">
        <v>44</v>
      </c>
      <c r="J36" s="35">
        <v>81</v>
      </c>
      <c r="K36" s="34">
        <v>74</v>
      </c>
      <c r="L36" s="34">
        <v>63</v>
      </c>
      <c r="M36" s="34">
        <v>44</v>
      </c>
      <c r="N36" s="34">
        <v>38</v>
      </c>
      <c r="O36" s="34">
        <v>51</v>
      </c>
      <c r="P36" s="34">
        <v>53</v>
      </c>
      <c r="Q36" s="34">
        <v>53</v>
      </c>
      <c r="R36" s="33">
        <v>45</v>
      </c>
      <c r="S36" s="34">
        <v>59</v>
      </c>
      <c r="T36" s="34">
        <v>56</v>
      </c>
      <c r="U36" s="34">
        <v>48</v>
      </c>
      <c r="V36" s="34">
        <v>51</v>
      </c>
      <c r="W36" s="34">
        <v>47</v>
      </c>
      <c r="X36" s="35">
        <v>53</v>
      </c>
      <c r="Y36" s="33">
        <v>43</v>
      </c>
      <c r="Z36" s="34">
        <v>52</v>
      </c>
      <c r="AA36" s="34">
        <v>43</v>
      </c>
      <c r="AB36" s="34">
        <v>44</v>
      </c>
      <c r="AC36" s="34">
        <v>55</v>
      </c>
      <c r="AD36" s="34">
        <v>38</v>
      </c>
      <c r="AE36" s="35">
        <v>50</v>
      </c>
      <c r="AF36" s="33">
        <v>52</v>
      </c>
      <c r="AG36" s="35">
        <v>48</v>
      </c>
    </row>
    <row r="37" spans="1:152" x14ac:dyDescent="0.25">
      <c r="A37" s="31" t="s">
        <v>16</v>
      </c>
      <c r="B37" s="17" t="s">
        <v>25</v>
      </c>
      <c r="C37" s="116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20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8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20">
        <v>0</v>
      </c>
      <c r="Y37" s="18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20">
        <v>0</v>
      </c>
      <c r="AF37" s="18">
        <v>0</v>
      </c>
      <c r="AG37" s="20">
        <v>0</v>
      </c>
    </row>
    <row r="38" spans="1:152" x14ac:dyDescent="0.25">
      <c r="A38" s="36"/>
      <c r="B38" s="21" t="s">
        <v>26</v>
      </c>
      <c r="C38" s="117">
        <f t="shared" ref="C38:D38" si="38">IF(C$36="","",IF(C$36=0,0,C37/C$36*100))</f>
        <v>0</v>
      </c>
      <c r="D38" s="23">
        <f t="shared" si="38"/>
        <v>0</v>
      </c>
      <c r="E38" s="23">
        <f t="shared" ref="E38:AG38" si="39">IF(E$36="","",IF(E$36=0,0,E37/E$36*100))</f>
        <v>0</v>
      </c>
      <c r="F38" s="23">
        <f t="shared" si="39"/>
        <v>0</v>
      </c>
      <c r="G38" s="23">
        <f t="shared" si="39"/>
        <v>0</v>
      </c>
      <c r="H38" s="23">
        <f t="shared" si="39"/>
        <v>0</v>
      </c>
      <c r="I38" s="23">
        <f t="shared" si="39"/>
        <v>0</v>
      </c>
      <c r="J38" s="24">
        <f t="shared" si="39"/>
        <v>0</v>
      </c>
      <c r="K38" s="23">
        <f t="shared" si="39"/>
        <v>0</v>
      </c>
      <c r="L38" s="23">
        <f t="shared" si="39"/>
        <v>0</v>
      </c>
      <c r="M38" s="23">
        <f t="shared" si="39"/>
        <v>0</v>
      </c>
      <c r="N38" s="23">
        <f t="shared" si="39"/>
        <v>0</v>
      </c>
      <c r="O38" s="23">
        <f t="shared" si="39"/>
        <v>0</v>
      </c>
      <c r="P38" s="23">
        <f t="shared" si="39"/>
        <v>0</v>
      </c>
      <c r="Q38" s="23">
        <f t="shared" si="39"/>
        <v>0</v>
      </c>
      <c r="R38" s="22">
        <f t="shared" si="39"/>
        <v>0</v>
      </c>
      <c r="S38" s="23">
        <f t="shared" si="39"/>
        <v>0</v>
      </c>
      <c r="T38" s="23">
        <f t="shared" si="39"/>
        <v>0</v>
      </c>
      <c r="U38" s="23">
        <f t="shared" si="39"/>
        <v>0</v>
      </c>
      <c r="V38" s="23">
        <f t="shared" si="39"/>
        <v>0</v>
      </c>
      <c r="W38" s="23">
        <v>0</v>
      </c>
      <c r="X38" s="24">
        <v>0</v>
      </c>
      <c r="Y38" s="22">
        <v>0</v>
      </c>
      <c r="Z38" s="23">
        <f t="shared" si="39"/>
        <v>0</v>
      </c>
      <c r="AA38" s="23">
        <f t="shared" si="39"/>
        <v>0</v>
      </c>
      <c r="AB38" s="23">
        <f t="shared" si="39"/>
        <v>0</v>
      </c>
      <c r="AC38" s="23">
        <f t="shared" si="39"/>
        <v>0</v>
      </c>
      <c r="AD38" s="23">
        <f t="shared" si="39"/>
        <v>0</v>
      </c>
      <c r="AE38" s="24">
        <f t="shared" si="39"/>
        <v>0</v>
      </c>
      <c r="AF38" s="22">
        <f t="shared" si="39"/>
        <v>0</v>
      </c>
      <c r="AG38" s="24">
        <f t="shared" si="39"/>
        <v>0</v>
      </c>
    </row>
    <row r="39" spans="1:152" x14ac:dyDescent="0.25">
      <c r="A39" s="31"/>
      <c r="B39" s="52" t="s">
        <v>37</v>
      </c>
      <c r="C39" s="118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8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1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8">
        <v>0</v>
      </c>
      <c r="Y39" s="51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8">
        <v>0</v>
      </c>
      <c r="AF39" s="51">
        <v>0</v>
      </c>
      <c r="AG39" s="58">
        <v>0</v>
      </c>
    </row>
    <row r="40" spans="1:152" x14ac:dyDescent="0.25">
      <c r="A40" s="36"/>
      <c r="B40" s="53" t="s">
        <v>38</v>
      </c>
      <c r="C40" s="117">
        <f t="shared" ref="C40:D40" si="40">IF(C$36="","",IF(C$36=0,0,C39/C$36*100))</f>
        <v>0</v>
      </c>
      <c r="D40" s="47">
        <f t="shared" si="40"/>
        <v>0</v>
      </c>
      <c r="E40" s="47">
        <f t="shared" ref="E40:AG40" si="41">IF(E$36="","",IF(E$36=0,0,E39/E$36*100))</f>
        <v>0</v>
      </c>
      <c r="F40" s="47">
        <f t="shared" si="41"/>
        <v>0</v>
      </c>
      <c r="G40" s="47">
        <f t="shared" si="41"/>
        <v>0</v>
      </c>
      <c r="H40" s="47">
        <f t="shared" si="41"/>
        <v>0</v>
      </c>
      <c r="I40" s="47">
        <f t="shared" si="41"/>
        <v>0</v>
      </c>
      <c r="J40" s="48">
        <f t="shared" si="41"/>
        <v>0</v>
      </c>
      <c r="K40" s="47">
        <f t="shared" si="41"/>
        <v>0</v>
      </c>
      <c r="L40" s="47">
        <f t="shared" si="41"/>
        <v>0</v>
      </c>
      <c r="M40" s="47">
        <f t="shared" si="41"/>
        <v>0</v>
      </c>
      <c r="N40" s="47">
        <f t="shared" si="41"/>
        <v>0</v>
      </c>
      <c r="O40" s="47">
        <f t="shared" si="41"/>
        <v>0</v>
      </c>
      <c r="P40" s="47">
        <f t="shared" si="41"/>
        <v>0</v>
      </c>
      <c r="Q40" s="47">
        <f t="shared" si="41"/>
        <v>0</v>
      </c>
      <c r="R40" s="67">
        <f t="shared" si="41"/>
        <v>0</v>
      </c>
      <c r="S40" s="47">
        <f t="shared" si="41"/>
        <v>0</v>
      </c>
      <c r="T40" s="47">
        <f t="shared" si="41"/>
        <v>0</v>
      </c>
      <c r="U40" s="47">
        <f t="shared" si="41"/>
        <v>0</v>
      </c>
      <c r="V40" s="47">
        <f t="shared" si="41"/>
        <v>0</v>
      </c>
      <c r="W40" s="47">
        <v>0</v>
      </c>
      <c r="X40" s="48">
        <v>0</v>
      </c>
      <c r="Y40" s="67">
        <v>0</v>
      </c>
      <c r="Z40" s="47">
        <f t="shared" si="41"/>
        <v>0</v>
      </c>
      <c r="AA40" s="47">
        <f t="shared" si="41"/>
        <v>0</v>
      </c>
      <c r="AB40" s="47">
        <f t="shared" si="41"/>
        <v>0</v>
      </c>
      <c r="AC40" s="47">
        <f t="shared" si="41"/>
        <v>0</v>
      </c>
      <c r="AD40" s="47">
        <f t="shared" si="41"/>
        <v>0</v>
      </c>
      <c r="AE40" s="48">
        <f t="shared" si="41"/>
        <v>0</v>
      </c>
      <c r="AF40" s="67">
        <f t="shared" si="41"/>
        <v>0</v>
      </c>
      <c r="AG40" s="48">
        <f t="shared" si="41"/>
        <v>0</v>
      </c>
    </row>
    <row r="41" spans="1:152" x14ac:dyDescent="0.25">
      <c r="A41" s="31"/>
      <c r="B41" s="17" t="s">
        <v>39</v>
      </c>
      <c r="C41" s="118">
        <v>23</v>
      </c>
      <c r="D41" s="57">
        <v>39</v>
      </c>
      <c r="E41" s="57">
        <v>42</v>
      </c>
      <c r="F41" s="57">
        <v>32</v>
      </c>
      <c r="G41" s="57">
        <v>21</v>
      </c>
      <c r="H41" s="57">
        <v>38</v>
      </c>
      <c r="I41" s="57">
        <v>9</v>
      </c>
      <c r="J41" s="58">
        <v>28</v>
      </c>
      <c r="K41" s="57">
        <v>29</v>
      </c>
      <c r="L41" s="57">
        <v>20</v>
      </c>
      <c r="M41" s="57">
        <v>17</v>
      </c>
      <c r="N41" s="57">
        <v>5</v>
      </c>
      <c r="O41" s="57">
        <v>10</v>
      </c>
      <c r="P41" s="57">
        <v>14</v>
      </c>
      <c r="Q41" s="57">
        <v>17</v>
      </c>
      <c r="R41" s="51">
        <v>19</v>
      </c>
      <c r="S41" s="57">
        <v>21</v>
      </c>
      <c r="T41" s="57">
        <v>13</v>
      </c>
      <c r="U41" s="57">
        <v>9</v>
      </c>
      <c r="V41" s="57">
        <v>13</v>
      </c>
      <c r="W41" s="57">
        <v>11</v>
      </c>
      <c r="X41" s="58">
        <v>12</v>
      </c>
      <c r="Y41" s="51">
        <v>9</v>
      </c>
      <c r="Z41" s="57">
        <v>17</v>
      </c>
      <c r="AA41" s="57">
        <v>11</v>
      </c>
      <c r="AB41" s="57">
        <v>7</v>
      </c>
      <c r="AC41" s="57">
        <v>14</v>
      </c>
      <c r="AD41" s="57">
        <v>12</v>
      </c>
      <c r="AE41" s="58">
        <v>15</v>
      </c>
      <c r="AF41" s="51">
        <v>7</v>
      </c>
      <c r="AG41" s="58">
        <v>9</v>
      </c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</row>
    <row r="42" spans="1:152" x14ac:dyDescent="0.25">
      <c r="A42" s="31"/>
      <c r="B42" s="21" t="s">
        <v>40</v>
      </c>
      <c r="C42" s="117">
        <f t="shared" ref="C42:D42" si="42">IF(C$36="","",IF(C$36=0,0,C41/C$36*100))</f>
        <v>30.263157894736842</v>
      </c>
      <c r="D42" s="59">
        <f t="shared" si="42"/>
        <v>37.5</v>
      </c>
      <c r="E42" s="59">
        <f t="shared" ref="E42:AG42" si="43">IF(E$36="","",IF(E$36=0,0,E41/E$36*100))</f>
        <v>46.153846153846153</v>
      </c>
      <c r="F42" s="59">
        <f t="shared" si="43"/>
        <v>42.666666666666671</v>
      </c>
      <c r="G42" s="59">
        <f t="shared" si="43"/>
        <v>36.206896551724135</v>
      </c>
      <c r="H42" s="59">
        <f t="shared" si="43"/>
        <v>49.350649350649348</v>
      </c>
      <c r="I42" s="59">
        <f t="shared" si="43"/>
        <v>20.454545454545457</v>
      </c>
      <c r="J42" s="60">
        <f t="shared" si="43"/>
        <v>34.567901234567898</v>
      </c>
      <c r="K42" s="59">
        <f t="shared" si="43"/>
        <v>39.189189189189186</v>
      </c>
      <c r="L42" s="59">
        <f t="shared" si="43"/>
        <v>31.746031746031743</v>
      </c>
      <c r="M42" s="59">
        <f t="shared" si="43"/>
        <v>38.636363636363633</v>
      </c>
      <c r="N42" s="59">
        <f t="shared" si="43"/>
        <v>13.157894736842104</v>
      </c>
      <c r="O42" s="59">
        <f t="shared" si="43"/>
        <v>19.607843137254903</v>
      </c>
      <c r="P42" s="59">
        <f t="shared" si="43"/>
        <v>26.415094339622641</v>
      </c>
      <c r="Q42" s="59">
        <f t="shared" si="43"/>
        <v>32.075471698113205</v>
      </c>
      <c r="R42" s="62">
        <f t="shared" si="43"/>
        <v>42.222222222222221</v>
      </c>
      <c r="S42" s="59">
        <f t="shared" si="43"/>
        <v>35.593220338983052</v>
      </c>
      <c r="T42" s="59">
        <f t="shared" si="43"/>
        <v>23.214285714285715</v>
      </c>
      <c r="U42" s="59">
        <f t="shared" si="43"/>
        <v>18.75</v>
      </c>
      <c r="V42" s="59">
        <f t="shared" si="43"/>
        <v>25.490196078431371</v>
      </c>
      <c r="W42" s="59">
        <v>23.404255319148938</v>
      </c>
      <c r="X42" s="60">
        <v>22.641509433962266</v>
      </c>
      <c r="Y42" s="62">
        <v>20.930232558139537</v>
      </c>
      <c r="Z42" s="59">
        <f t="shared" si="43"/>
        <v>32.692307692307693</v>
      </c>
      <c r="AA42" s="59">
        <f t="shared" si="43"/>
        <v>25.581395348837212</v>
      </c>
      <c r="AB42" s="59">
        <f t="shared" si="43"/>
        <v>15.909090909090908</v>
      </c>
      <c r="AC42" s="59">
        <f t="shared" si="43"/>
        <v>25.454545454545453</v>
      </c>
      <c r="AD42" s="59">
        <f t="shared" si="43"/>
        <v>31.578947368421051</v>
      </c>
      <c r="AE42" s="60">
        <f t="shared" si="43"/>
        <v>30</v>
      </c>
      <c r="AF42" s="62">
        <f t="shared" si="43"/>
        <v>13.461538461538462</v>
      </c>
      <c r="AG42" s="60">
        <f t="shared" si="43"/>
        <v>18.75</v>
      </c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</row>
    <row r="43" spans="1:152" x14ac:dyDescent="0.25">
      <c r="A43" s="37" t="s">
        <v>15</v>
      </c>
      <c r="B43" s="38" t="s">
        <v>10</v>
      </c>
      <c r="C43" s="11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1</v>
      </c>
      <c r="J43" s="30">
        <v>1</v>
      </c>
      <c r="K43" s="29">
        <v>1</v>
      </c>
      <c r="L43" s="29">
        <v>0</v>
      </c>
      <c r="M43" s="29">
        <v>1</v>
      </c>
      <c r="N43" s="29">
        <v>0</v>
      </c>
      <c r="O43" s="29">
        <v>2</v>
      </c>
      <c r="P43" s="29">
        <v>1</v>
      </c>
      <c r="Q43" s="29">
        <v>0</v>
      </c>
      <c r="R43" s="28">
        <v>1</v>
      </c>
      <c r="S43" s="29">
        <v>0</v>
      </c>
      <c r="T43" s="29">
        <v>2</v>
      </c>
      <c r="U43" s="29">
        <v>0</v>
      </c>
      <c r="V43" s="29">
        <v>1</v>
      </c>
      <c r="W43" s="29">
        <v>1</v>
      </c>
      <c r="X43" s="30">
        <v>1</v>
      </c>
      <c r="Y43" s="28">
        <v>0</v>
      </c>
      <c r="Z43" s="29">
        <v>0</v>
      </c>
      <c r="AA43" s="29">
        <v>0</v>
      </c>
      <c r="AB43" s="29">
        <v>1</v>
      </c>
      <c r="AC43" s="29">
        <v>1</v>
      </c>
      <c r="AD43" s="29">
        <v>0</v>
      </c>
      <c r="AE43" s="30">
        <v>2</v>
      </c>
      <c r="AF43" s="28">
        <v>1</v>
      </c>
      <c r="AG43" s="30">
        <v>1</v>
      </c>
    </row>
    <row r="44" spans="1:152" x14ac:dyDescent="0.25">
      <c r="A44" s="31" t="s">
        <v>17</v>
      </c>
      <c r="B44" s="17" t="s">
        <v>25</v>
      </c>
      <c r="C44" s="116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20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8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20">
        <v>0</v>
      </c>
      <c r="Y44" s="18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20">
        <v>0</v>
      </c>
      <c r="AF44" s="18">
        <v>0</v>
      </c>
      <c r="AG44" s="20">
        <v>0</v>
      </c>
    </row>
    <row r="45" spans="1:152" x14ac:dyDescent="0.25">
      <c r="A45" s="31"/>
      <c r="B45" s="21" t="s">
        <v>26</v>
      </c>
      <c r="C45" s="117">
        <f t="shared" ref="C45:D45" si="44">IF(C$43="","",IF(C$43=0,0,C44/C$43*100))</f>
        <v>0</v>
      </c>
      <c r="D45" s="23">
        <f t="shared" si="44"/>
        <v>0</v>
      </c>
      <c r="E45" s="23">
        <f t="shared" ref="E45:AG45" si="45">IF(E$43="","",IF(E$43=0,0,E44/E$43*100))</f>
        <v>0</v>
      </c>
      <c r="F45" s="23">
        <f t="shared" si="45"/>
        <v>0</v>
      </c>
      <c r="G45" s="23">
        <f t="shared" si="45"/>
        <v>0</v>
      </c>
      <c r="H45" s="23">
        <v>0</v>
      </c>
      <c r="I45" s="23">
        <f t="shared" si="45"/>
        <v>0</v>
      </c>
      <c r="J45" s="24">
        <f t="shared" si="45"/>
        <v>0</v>
      </c>
      <c r="K45" s="23">
        <f t="shared" si="45"/>
        <v>0</v>
      </c>
      <c r="L45" s="23">
        <f t="shared" si="45"/>
        <v>0</v>
      </c>
      <c r="M45" s="23">
        <f t="shared" si="45"/>
        <v>0</v>
      </c>
      <c r="N45" s="23">
        <f t="shared" si="45"/>
        <v>0</v>
      </c>
      <c r="O45" s="23">
        <f t="shared" si="45"/>
        <v>0</v>
      </c>
      <c r="P45" s="23">
        <f t="shared" si="45"/>
        <v>0</v>
      </c>
      <c r="Q45" s="23">
        <f t="shared" si="45"/>
        <v>0</v>
      </c>
      <c r="R45" s="22">
        <f t="shared" si="45"/>
        <v>0</v>
      </c>
      <c r="S45" s="23">
        <f t="shared" si="45"/>
        <v>0</v>
      </c>
      <c r="T45" s="23">
        <f t="shared" si="45"/>
        <v>0</v>
      </c>
      <c r="U45" s="23">
        <f t="shared" si="45"/>
        <v>0</v>
      </c>
      <c r="V45" s="23">
        <f t="shared" si="45"/>
        <v>0</v>
      </c>
      <c r="W45" s="23">
        <v>0</v>
      </c>
      <c r="X45" s="24">
        <v>0</v>
      </c>
      <c r="Y45" s="22">
        <v>0</v>
      </c>
      <c r="Z45" s="23">
        <f t="shared" si="45"/>
        <v>0</v>
      </c>
      <c r="AA45" s="23">
        <f t="shared" si="45"/>
        <v>0</v>
      </c>
      <c r="AB45" s="23">
        <f t="shared" si="45"/>
        <v>0</v>
      </c>
      <c r="AC45" s="23">
        <f t="shared" si="45"/>
        <v>0</v>
      </c>
      <c r="AD45" s="23">
        <f t="shared" si="45"/>
        <v>0</v>
      </c>
      <c r="AE45" s="24">
        <f t="shared" si="45"/>
        <v>0</v>
      </c>
      <c r="AF45" s="22">
        <f t="shared" si="45"/>
        <v>0</v>
      </c>
      <c r="AG45" s="24">
        <f t="shared" si="45"/>
        <v>0</v>
      </c>
    </row>
    <row r="46" spans="1:152" x14ac:dyDescent="0.25">
      <c r="A46" s="31"/>
      <c r="B46" s="52" t="s">
        <v>37</v>
      </c>
      <c r="C46" s="118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8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1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8">
        <v>0</v>
      </c>
      <c r="Y46" s="51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8">
        <v>0</v>
      </c>
      <c r="AF46" s="51">
        <v>0</v>
      </c>
      <c r="AG46" s="58">
        <v>0</v>
      </c>
    </row>
    <row r="47" spans="1:152" x14ac:dyDescent="0.25">
      <c r="A47" s="31"/>
      <c r="B47" s="53" t="s">
        <v>38</v>
      </c>
      <c r="C47" s="117">
        <f t="shared" ref="C47:D47" si="46">IF(C$43="","",IF(C$43=0,0,C46/C$43*100))</f>
        <v>0</v>
      </c>
      <c r="D47" s="47">
        <f t="shared" si="46"/>
        <v>0</v>
      </c>
      <c r="E47" s="47">
        <f t="shared" ref="E47:AG47" si="47">IF(E$43="","",IF(E$43=0,0,E46/E$43*100))</f>
        <v>0</v>
      </c>
      <c r="F47" s="47">
        <f t="shared" si="47"/>
        <v>0</v>
      </c>
      <c r="G47" s="47">
        <f t="shared" si="47"/>
        <v>0</v>
      </c>
      <c r="H47" s="47">
        <f t="shared" si="47"/>
        <v>0</v>
      </c>
      <c r="I47" s="47">
        <f t="shared" si="47"/>
        <v>0</v>
      </c>
      <c r="J47" s="48">
        <f t="shared" si="47"/>
        <v>0</v>
      </c>
      <c r="K47" s="47">
        <f t="shared" si="47"/>
        <v>0</v>
      </c>
      <c r="L47" s="47">
        <f t="shared" si="47"/>
        <v>0</v>
      </c>
      <c r="M47" s="47">
        <f t="shared" si="47"/>
        <v>0</v>
      </c>
      <c r="N47" s="47">
        <f t="shared" si="47"/>
        <v>0</v>
      </c>
      <c r="O47" s="47">
        <f t="shared" si="47"/>
        <v>0</v>
      </c>
      <c r="P47" s="47">
        <f t="shared" si="47"/>
        <v>0</v>
      </c>
      <c r="Q47" s="47">
        <f t="shared" si="47"/>
        <v>0</v>
      </c>
      <c r="R47" s="67">
        <f t="shared" si="47"/>
        <v>0</v>
      </c>
      <c r="S47" s="47">
        <f t="shared" si="47"/>
        <v>0</v>
      </c>
      <c r="T47" s="47">
        <f t="shared" si="47"/>
        <v>0</v>
      </c>
      <c r="U47" s="47">
        <f t="shared" si="47"/>
        <v>0</v>
      </c>
      <c r="V47" s="47">
        <f t="shared" si="47"/>
        <v>0</v>
      </c>
      <c r="W47" s="47">
        <v>0</v>
      </c>
      <c r="X47" s="48">
        <v>0</v>
      </c>
      <c r="Y47" s="67">
        <v>0</v>
      </c>
      <c r="Z47" s="47">
        <f t="shared" si="47"/>
        <v>0</v>
      </c>
      <c r="AA47" s="47">
        <f t="shared" si="47"/>
        <v>0</v>
      </c>
      <c r="AB47" s="47">
        <f t="shared" si="47"/>
        <v>0</v>
      </c>
      <c r="AC47" s="47">
        <f t="shared" si="47"/>
        <v>0</v>
      </c>
      <c r="AD47" s="47">
        <f t="shared" si="47"/>
        <v>0</v>
      </c>
      <c r="AE47" s="48">
        <f t="shared" si="47"/>
        <v>0</v>
      </c>
      <c r="AF47" s="67">
        <f t="shared" si="47"/>
        <v>0</v>
      </c>
      <c r="AG47" s="48">
        <f t="shared" si="47"/>
        <v>0</v>
      </c>
    </row>
    <row r="48" spans="1:152" x14ac:dyDescent="0.25">
      <c r="A48" s="31"/>
      <c r="B48" s="17" t="s">
        <v>39</v>
      </c>
      <c r="C48" s="118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1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8">
        <v>0</v>
      </c>
      <c r="Y48" s="51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8">
        <v>0</v>
      </c>
      <c r="AF48" s="51">
        <v>0</v>
      </c>
      <c r="AG48" s="58">
        <v>0</v>
      </c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</row>
    <row r="49" spans="1:152" x14ac:dyDescent="0.25">
      <c r="A49" s="31"/>
      <c r="B49" s="21" t="s">
        <v>40</v>
      </c>
      <c r="C49" s="117">
        <f t="shared" ref="C49:D49" si="48">IF(C$43="","",IF(C$43=0,0,C48/C$43*100))</f>
        <v>0</v>
      </c>
      <c r="D49" s="59">
        <f t="shared" si="48"/>
        <v>0</v>
      </c>
      <c r="E49" s="59">
        <f t="shared" ref="E49:AG49" si="49">IF(E$43="","",IF(E$43=0,0,E48/E$43*100))</f>
        <v>0</v>
      </c>
      <c r="F49" s="59">
        <f t="shared" si="49"/>
        <v>0</v>
      </c>
      <c r="G49" s="59">
        <f t="shared" si="49"/>
        <v>0</v>
      </c>
      <c r="H49" s="59">
        <f t="shared" si="49"/>
        <v>0</v>
      </c>
      <c r="I49" s="59">
        <f t="shared" si="49"/>
        <v>0</v>
      </c>
      <c r="J49" s="60">
        <f t="shared" si="49"/>
        <v>0</v>
      </c>
      <c r="K49" s="59">
        <f t="shared" si="49"/>
        <v>0</v>
      </c>
      <c r="L49" s="59">
        <f t="shared" si="49"/>
        <v>0</v>
      </c>
      <c r="M49" s="59">
        <f t="shared" si="49"/>
        <v>0</v>
      </c>
      <c r="N49" s="59">
        <f t="shared" si="49"/>
        <v>0</v>
      </c>
      <c r="O49" s="59">
        <f t="shared" si="49"/>
        <v>0</v>
      </c>
      <c r="P49" s="59">
        <f t="shared" si="49"/>
        <v>0</v>
      </c>
      <c r="Q49" s="59">
        <f t="shared" si="49"/>
        <v>0</v>
      </c>
      <c r="R49" s="62">
        <f t="shared" si="49"/>
        <v>0</v>
      </c>
      <c r="S49" s="59">
        <f t="shared" si="49"/>
        <v>0</v>
      </c>
      <c r="T49" s="59">
        <f t="shared" si="49"/>
        <v>0</v>
      </c>
      <c r="U49" s="59">
        <f t="shared" si="49"/>
        <v>0</v>
      </c>
      <c r="V49" s="59">
        <f t="shared" si="49"/>
        <v>0</v>
      </c>
      <c r="W49" s="59">
        <v>0</v>
      </c>
      <c r="X49" s="60">
        <v>0</v>
      </c>
      <c r="Y49" s="62">
        <v>0</v>
      </c>
      <c r="Z49" s="59">
        <f t="shared" si="49"/>
        <v>0</v>
      </c>
      <c r="AA49" s="59">
        <f t="shared" si="49"/>
        <v>0</v>
      </c>
      <c r="AB49" s="59">
        <f t="shared" si="49"/>
        <v>0</v>
      </c>
      <c r="AC49" s="59">
        <f t="shared" si="49"/>
        <v>0</v>
      </c>
      <c r="AD49" s="59">
        <f t="shared" si="49"/>
        <v>0</v>
      </c>
      <c r="AE49" s="60">
        <f t="shared" si="49"/>
        <v>0</v>
      </c>
      <c r="AF49" s="62">
        <f t="shared" si="49"/>
        <v>0</v>
      </c>
      <c r="AG49" s="60">
        <f t="shared" si="49"/>
        <v>0</v>
      </c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</row>
    <row r="50" spans="1:152" x14ac:dyDescent="0.25">
      <c r="A50" s="37" t="s">
        <v>15</v>
      </c>
      <c r="B50" s="38" t="s">
        <v>10</v>
      </c>
      <c r="C50" s="119">
        <v>117</v>
      </c>
      <c r="D50" s="29">
        <v>123</v>
      </c>
      <c r="E50" s="29">
        <v>135</v>
      </c>
      <c r="F50" s="29">
        <v>141</v>
      </c>
      <c r="G50" s="29">
        <v>126</v>
      </c>
      <c r="H50" s="29">
        <v>122</v>
      </c>
      <c r="I50" s="29">
        <v>100</v>
      </c>
      <c r="J50" s="30">
        <v>80</v>
      </c>
      <c r="K50" s="29">
        <v>110</v>
      </c>
      <c r="L50" s="29">
        <v>161</v>
      </c>
      <c r="M50" s="29">
        <v>96</v>
      </c>
      <c r="N50" s="29">
        <v>60</v>
      </c>
      <c r="O50" s="29">
        <v>104</v>
      </c>
      <c r="P50" s="29">
        <v>103</v>
      </c>
      <c r="Q50" s="29">
        <v>97</v>
      </c>
      <c r="R50" s="28">
        <v>74</v>
      </c>
      <c r="S50" s="29">
        <v>136</v>
      </c>
      <c r="T50" s="29">
        <v>99</v>
      </c>
      <c r="U50" s="29">
        <v>106</v>
      </c>
      <c r="V50" s="29">
        <v>98</v>
      </c>
      <c r="W50" s="29">
        <v>120</v>
      </c>
      <c r="X50" s="30">
        <v>95</v>
      </c>
      <c r="Y50" s="28">
        <v>99</v>
      </c>
      <c r="Z50" s="29">
        <v>120</v>
      </c>
      <c r="AA50" s="29">
        <v>112</v>
      </c>
      <c r="AB50" s="29">
        <v>115</v>
      </c>
      <c r="AC50" s="29">
        <v>93</v>
      </c>
      <c r="AD50" s="29">
        <v>93</v>
      </c>
      <c r="AE50" s="30">
        <v>99</v>
      </c>
      <c r="AF50" s="28">
        <v>91</v>
      </c>
      <c r="AG50" s="30">
        <v>137</v>
      </c>
    </row>
    <row r="51" spans="1:152" x14ac:dyDescent="0.25">
      <c r="A51" s="31" t="s">
        <v>18</v>
      </c>
      <c r="B51" s="17" t="s">
        <v>25</v>
      </c>
      <c r="C51" s="116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20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8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20">
        <v>0</v>
      </c>
      <c r="Y51" s="18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20">
        <v>0</v>
      </c>
      <c r="AF51" s="18">
        <v>0</v>
      </c>
      <c r="AG51" s="20">
        <v>0</v>
      </c>
    </row>
    <row r="52" spans="1:152" x14ac:dyDescent="0.25">
      <c r="A52" s="31"/>
      <c r="B52" s="21" t="s">
        <v>26</v>
      </c>
      <c r="C52" s="117">
        <f t="shared" ref="C52:D52" si="50">IF(C$50="","",IF(C$50=0,0,C51/C$50*100))</f>
        <v>0</v>
      </c>
      <c r="D52" s="23">
        <f t="shared" si="50"/>
        <v>0</v>
      </c>
      <c r="E52" s="23">
        <f t="shared" ref="E52:AG52" si="51">IF(E$50="","",IF(E$50=0,0,E51/E$50*100))</f>
        <v>0</v>
      </c>
      <c r="F52" s="23">
        <f t="shared" si="51"/>
        <v>0</v>
      </c>
      <c r="G52" s="23">
        <f t="shared" si="51"/>
        <v>0</v>
      </c>
      <c r="H52" s="23">
        <f t="shared" si="51"/>
        <v>0</v>
      </c>
      <c r="I52" s="23">
        <f t="shared" si="51"/>
        <v>0</v>
      </c>
      <c r="J52" s="24">
        <f t="shared" si="51"/>
        <v>0</v>
      </c>
      <c r="K52" s="23">
        <f t="shared" si="51"/>
        <v>0</v>
      </c>
      <c r="L52" s="23">
        <f t="shared" si="51"/>
        <v>0</v>
      </c>
      <c r="M52" s="23">
        <f t="shared" si="51"/>
        <v>0</v>
      </c>
      <c r="N52" s="23">
        <f t="shared" si="51"/>
        <v>0</v>
      </c>
      <c r="O52" s="23">
        <f t="shared" si="51"/>
        <v>0</v>
      </c>
      <c r="P52" s="23">
        <f t="shared" si="51"/>
        <v>0</v>
      </c>
      <c r="Q52" s="23">
        <f t="shared" si="51"/>
        <v>0</v>
      </c>
      <c r="R52" s="22">
        <f t="shared" si="51"/>
        <v>0</v>
      </c>
      <c r="S52" s="23">
        <f t="shared" si="51"/>
        <v>0</v>
      </c>
      <c r="T52" s="23">
        <f t="shared" si="51"/>
        <v>0</v>
      </c>
      <c r="U52" s="23">
        <f t="shared" si="51"/>
        <v>0</v>
      </c>
      <c r="V52" s="23">
        <f t="shared" si="51"/>
        <v>0</v>
      </c>
      <c r="W52" s="23">
        <v>0</v>
      </c>
      <c r="X52" s="24">
        <v>0</v>
      </c>
      <c r="Y52" s="22">
        <v>0</v>
      </c>
      <c r="Z52" s="23">
        <f t="shared" si="51"/>
        <v>0</v>
      </c>
      <c r="AA52" s="23">
        <f t="shared" si="51"/>
        <v>0</v>
      </c>
      <c r="AB52" s="23">
        <f t="shared" si="51"/>
        <v>0</v>
      </c>
      <c r="AC52" s="23">
        <f t="shared" si="51"/>
        <v>0</v>
      </c>
      <c r="AD52" s="23">
        <f t="shared" si="51"/>
        <v>0</v>
      </c>
      <c r="AE52" s="24">
        <f t="shared" si="51"/>
        <v>0</v>
      </c>
      <c r="AF52" s="22">
        <f t="shared" si="51"/>
        <v>0</v>
      </c>
      <c r="AG52" s="24">
        <f t="shared" si="51"/>
        <v>0</v>
      </c>
    </row>
    <row r="53" spans="1:152" x14ac:dyDescent="0.25">
      <c r="A53" s="31"/>
      <c r="B53" s="52" t="s">
        <v>37</v>
      </c>
      <c r="C53" s="118">
        <v>0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8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1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8">
        <v>0</v>
      </c>
      <c r="Y53" s="51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8">
        <v>0</v>
      </c>
      <c r="AF53" s="51">
        <v>0</v>
      </c>
      <c r="AG53" s="58">
        <v>0</v>
      </c>
    </row>
    <row r="54" spans="1:152" x14ac:dyDescent="0.25">
      <c r="A54" s="31"/>
      <c r="B54" s="53" t="s">
        <v>38</v>
      </c>
      <c r="C54" s="117">
        <v>0</v>
      </c>
      <c r="D54" s="47">
        <f t="shared" ref="D54" si="52">IF(D$50="","",IF(D$50=0,0,D53/D$50*100))</f>
        <v>0</v>
      </c>
      <c r="E54" s="47">
        <f t="shared" ref="E54:AG54" si="53">IF(E$50="","",IF(E$50=0,0,E53/E$50*100))</f>
        <v>0</v>
      </c>
      <c r="F54" s="47">
        <f t="shared" si="53"/>
        <v>0</v>
      </c>
      <c r="G54" s="47">
        <f t="shared" si="53"/>
        <v>0</v>
      </c>
      <c r="H54" s="47">
        <f t="shared" si="53"/>
        <v>0</v>
      </c>
      <c r="I54" s="47">
        <f t="shared" si="53"/>
        <v>0</v>
      </c>
      <c r="J54" s="48">
        <f t="shared" si="53"/>
        <v>0</v>
      </c>
      <c r="K54" s="47">
        <f t="shared" si="53"/>
        <v>0</v>
      </c>
      <c r="L54" s="47">
        <f t="shared" si="53"/>
        <v>0</v>
      </c>
      <c r="M54" s="47">
        <f t="shared" si="53"/>
        <v>0</v>
      </c>
      <c r="N54" s="47">
        <f t="shared" si="53"/>
        <v>0</v>
      </c>
      <c r="O54" s="47">
        <f t="shared" si="53"/>
        <v>0</v>
      </c>
      <c r="P54" s="47">
        <f t="shared" si="53"/>
        <v>0</v>
      </c>
      <c r="Q54" s="47">
        <f t="shared" si="53"/>
        <v>0</v>
      </c>
      <c r="R54" s="67">
        <f t="shared" si="53"/>
        <v>0</v>
      </c>
      <c r="S54" s="47">
        <f t="shared" si="53"/>
        <v>0</v>
      </c>
      <c r="T54" s="47">
        <f t="shared" si="53"/>
        <v>0</v>
      </c>
      <c r="U54" s="47">
        <f t="shared" si="53"/>
        <v>0</v>
      </c>
      <c r="V54" s="47">
        <f t="shared" si="53"/>
        <v>0</v>
      </c>
      <c r="W54" s="47">
        <v>0</v>
      </c>
      <c r="X54" s="48">
        <v>0</v>
      </c>
      <c r="Y54" s="67">
        <v>0</v>
      </c>
      <c r="Z54" s="47">
        <f t="shared" si="53"/>
        <v>0</v>
      </c>
      <c r="AA54" s="47">
        <f t="shared" si="53"/>
        <v>0</v>
      </c>
      <c r="AB54" s="47">
        <f t="shared" si="53"/>
        <v>0</v>
      </c>
      <c r="AC54" s="47">
        <f t="shared" si="53"/>
        <v>0</v>
      </c>
      <c r="AD54" s="47">
        <f t="shared" si="53"/>
        <v>0</v>
      </c>
      <c r="AE54" s="48">
        <f t="shared" si="53"/>
        <v>0</v>
      </c>
      <c r="AF54" s="67">
        <f t="shared" si="53"/>
        <v>0</v>
      </c>
      <c r="AG54" s="48">
        <f t="shared" si="53"/>
        <v>0</v>
      </c>
    </row>
    <row r="55" spans="1:152" x14ac:dyDescent="0.25">
      <c r="A55" s="31"/>
      <c r="B55" s="17" t="s">
        <v>39</v>
      </c>
      <c r="C55" s="118">
        <v>18</v>
      </c>
      <c r="D55" s="57">
        <v>24</v>
      </c>
      <c r="E55" s="57">
        <v>20</v>
      </c>
      <c r="F55" s="57">
        <v>16</v>
      </c>
      <c r="G55" s="57">
        <v>19</v>
      </c>
      <c r="H55" s="57">
        <v>15</v>
      </c>
      <c r="I55" s="57">
        <v>7</v>
      </c>
      <c r="J55" s="58">
        <v>10</v>
      </c>
      <c r="K55" s="57">
        <v>14</v>
      </c>
      <c r="L55" s="57">
        <v>15</v>
      </c>
      <c r="M55" s="61">
        <v>12</v>
      </c>
      <c r="N55" s="61">
        <v>7</v>
      </c>
      <c r="O55" s="57">
        <v>12</v>
      </c>
      <c r="P55" s="57">
        <v>6</v>
      </c>
      <c r="Q55" s="57">
        <v>12</v>
      </c>
      <c r="R55" s="51">
        <v>6</v>
      </c>
      <c r="S55" s="57">
        <v>13</v>
      </c>
      <c r="T55" s="57">
        <v>10</v>
      </c>
      <c r="U55" s="57">
        <v>6</v>
      </c>
      <c r="V55" s="57">
        <v>8</v>
      </c>
      <c r="W55" s="57">
        <v>11</v>
      </c>
      <c r="X55" s="58">
        <v>13</v>
      </c>
      <c r="Y55" s="51">
        <v>5</v>
      </c>
      <c r="Z55" s="57">
        <v>8</v>
      </c>
      <c r="AA55" s="57">
        <v>6</v>
      </c>
      <c r="AB55" s="57">
        <v>6</v>
      </c>
      <c r="AC55" s="57">
        <v>9</v>
      </c>
      <c r="AD55" s="57">
        <v>7</v>
      </c>
      <c r="AE55" s="58">
        <v>6</v>
      </c>
      <c r="AF55" s="51">
        <v>7</v>
      </c>
      <c r="AG55" s="58">
        <v>10</v>
      </c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</row>
    <row r="56" spans="1:152" x14ac:dyDescent="0.25">
      <c r="A56" s="31"/>
      <c r="B56" s="21" t="s">
        <v>40</v>
      </c>
      <c r="C56" s="117">
        <f t="shared" ref="C56:D56" si="54">IF(C$50="","",IF(C$50=0,0,C55/C$50*100))</f>
        <v>15.384615384615385</v>
      </c>
      <c r="D56" s="59">
        <f t="shared" si="54"/>
        <v>19.512195121951219</v>
      </c>
      <c r="E56" s="59">
        <f t="shared" ref="E56:AG56" si="55">IF(E$50="","",IF(E$50=0,0,E55/E$50*100))</f>
        <v>14.814814814814813</v>
      </c>
      <c r="F56" s="59">
        <f t="shared" si="55"/>
        <v>11.347517730496454</v>
      </c>
      <c r="G56" s="59">
        <f t="shared" si="55"/>
        <v>15.079365079365079</v>
      </c>
      <c r="H56" s="59">
        <f t="shared" si="55"/>
        <v>12.295081967213115</v>
      </c>
      <c r="I56" s="59">
        <f t="shared" si="55"/>
        <v>7.0000000000000009</v>
      </c>
      <c r="J56" s="60">
        <f t="shared" si="55"/>
        <v>12.5</v>
      </c>
      <c r="K56" s="59">
        <f t="shared" si="55"/>
        <v>12.727272727272727</v>
      </c>
      <c r="L56" s="59">
        <f t="shared" si="55"/>
        <v>9.316770186335404</v>
      </c>
      <c r="M56" s="59">
        <f t="shared" si="55"/>
        <v>12.5</v>
      </c>
      <c r="N56" s="59">
        <f t="shared" si="55"/>
        <v>11.666666666666666</v>
      </c>
      <c r="O56" s="59">
        <f t="shared" si="55"/>
        <v>11.538461538461538</v>
      </c>
      <c r="P56" s="59">
        <f t="shared" si="55"/>
        <v>5.825242718446602</v>
      </c>
      <c r="Q56" s="59">
        <f t="shared" si="55"/>
        <v>12.371134020618557</v>
      </c>
      <c r="R56" s="62">
        <f t="shared" si="55"/>
        <v>8.1081081081081088</v>
      </c>
      <c r="S56" s="59">
        <f t="shared" si="55"/>
        <v>9.5588235294117645</v>
      </c>
      <c r="T56" s="59">
        <f t="shared" si="55"/>
        <v>10.1010101010101</v>
      </c>
      <c r="U56" s="59">
        <f t="shared" si="55"/>
        <v>5.6603773584905666</v>
      </c>
      <c r="V56" s="59">
        <f t="shared" si="55"/>
        <v>8.1632653061224492</v>
      </c>
      <c r="W56" s="59">
        <v>9.1666666666666661</v>
      </c>
      <c r="X56" s="60">
        <v>13.684210526315791</v>
      </c>
      <c r="Y56" s="62">
        <v>5.0505050505050502</v>
      </c>
      <c r="Z56" s="59">
        <f t="shared" si="55"/>
        <v>6.666666666666667</v>
      </c>
      <c r="AA56" s="59">
        <f t="shared" si="55"/>
        <v>5.3571428571428568</v>
      </c>
      <c r="AB56" s="59">
        <f t="shared" si="55"/>
        <v>5.2173913043478262</v>
      </c>
      <c r="AC56" s="59">
        <f t="shared" si="55"/>
        <v>9.67741935483871</v>
      </c>
      <c r="AD56" s="59">
        <f t="shared" si="55"/>
        <v>7.5268817204301079</v>
      </c>
      <c r="AE56" s="60">
        <f t="shared" si="55"/>
        <v>6.0606060606060606</v>
      </c>
      <c r="AF56" s="62">
        <f t="shared" si="55"/>
        <v>7.6923076923076925</v>
      </c>
      <c r="AG56" s="60">
        <f t="shared" si="55"/>
        <v>7.2992700729926998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</row>
    <row r="57" spans="1:152" x14ac:dyDescent="0.25">
      <c r="A57" s="37" t="s">
        <v>15</v>
      </c>
      <c r="B57" s="38" t="s">
        <v>10</v>
      </c>
      <c r="C57" s="119">
        <v>14</v>
      </c>
      <c r="D57" s="29">
        <v>29</v>
      </c>
      <c r="E57" s="29">
        <v>25</v>
      </c>
      <c r="F57" s="29">
        <v>26</v>
      </c>
      <c r="G57" s="29">
        <v>21</v>
      </c>
      <c r="H57" s="29">
        <v>21</v>
      </c>
      <c r="I57" s="29">
        <v>15</v>
      </c>
      <c r="J57" s="30">
        <v>14</v>
      </c>
      <c r="K57" s="29">
        <v>12</v>
      </c>
      <c r="L57" s="29">
        <v>14</v>
      </c>
      <c r="M57" s="29">
        <v>15</v>
      </c>
      <c r="N57" s="29">
        <v>18</v>
      </c>
      <c r="O57" s="29">
        <v>16</v>
      </c>
      <c r="P57" s="29">
        <v>22</v>
      </c>
      <c r="Q57" s="29">
        <v>14</v>
      </c>
      <c r="R57" s="28">
        <v>12</v>
      </c>
      <c r="S57" s="29">
        <v>16</v>
      </c>
      <c r="T57" s="29">
        <v>17</v>
      </c>
      <c r="U57" s="29">
        <v>16</v>
      </c>
      <c r="V57" s="29">
        <v>20</v>
      </c>
      <c r="W57" s="29">
        <v>20</v>
      </c>
      <c r="X57" s="30">
        <v>15</v>
      </c>
      <c r="Y57" s="28">
        <v>15</v>
      </c>
      <c r="Z57" s="29">
        <v>18</v>
      </c>
      <c r="AA57" s="29">
        <v>14</v>
      </c>
      <c r="AB57" s="29">
        <v>16</v>
      </c>
      <c r="AC57" s="29">
        <v>12</v>
      </c>
      <c r="AD57" s="29">
        <v>17</v>
      </c>
      <c r="AE57" s="30">
        <v>9</v>
      </c>
      <c r="AF57" s="28">
        <v>18</v>
      </c>
      <c r="AG57" s="30">
        <v>14</v>
      </c>
    </row>
    <row r="58" spans="1:152" x14ac:dyDescent="0.25">
      <c r="A58" s="56" t="s">
        <v>19</v>
      </c>
      <c r="B58" s="17" t="s">
        <v>25</v>
      </c>
      <c r="C58" s="116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20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8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20">
        <v>0</v>
      </c>
      <c r="Y58" s="18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20">
        <v>0</v>
      </c>
      <c r="AF58" s="18">
        <v>0</v>
      </c>
      <c r="AG58" s="20">
        <v>0</v>
      </c>
    </row>
    <row r="59" spans="1:152" x14ac:dyDescent="0.25">
      <c r="A59" s="16"/>
      <c r="B59" s="21" t="s">
        <v>26</v>
      </c>
      <c r="C59" s="117">
        <f t="shared" ref="C59:D59" si="56">IF(C$57="","",IF(C$57=0,0,C58/C$57*100))</f>
        <v>0</v>
      </c>
      <c r="D59" s="23">
        <f t="shared" si="56"/>
        <v>0</v>
      </c>
      <c r="E59" s="23">
        <f t="shared" ref="E59:AG59" si="57">IF(E$57="","",IF(E$57=0,0,E58/E$57*100))</f>
        <v>0</v>
      </c>
      <c r="F59" s="23">
        <f t="shared" si="57"/>
        <v>0</v>
      </c>
      <c r="G59" s="23">
        <f t="shared" si="57"/>
        <v>0</v>
      </c>
      <c r="H59" s="23">
        <f t="shared" si="57"/>
        <v>0</v>
      </c>
      <c r="I59" s="23">
        <f t="shared" si="57"/>
        <v>0</v>
      </c>
      <c r="J59" s="24">
        <f t="shared" si="57"/>
        <v>0</v>
      </c>
      <c r="K59" s="23">
        <f t="shared" si="57"/>
        <v>0</v>
      </c>
      <c r="L59" s="23">
        <f t="shared" si="57"/>
        <v>0</v>
      </c>
      <c r="M59" s="23">
        <f t="shared" si="57"/>
        <v>0</v>
      </c>
      <c r="N59" s="23">
        <f t="shared" si="57"/>
        <v>0</v>
      </c>
      <c r="O59" s="23">
        <f t="shared" si="57"/>
        <v>0</v>
      </c>
      <c r="P59" s="23">
        <f t="shared" si="57"/>
        <v>0</v>
      </c>
      <c r="Q59" s="23">
        <f t="shared" si="57"/>
        <v>0</v>
      </c>
      <c r="R59" s="22">
        <f t="shared" si="57"/>
        <v>0</v>
      </c>
      <c r="S59" s="23">
        <f t="shared" si="57"/>
        <v>0</v>
      </c>
      <c r="T59" s="23">
        <f t="shared" si="57"/>
        <v>0</v>
      </c>
      <c r="U59" s="23">
        <f t="shared" si="57"/>
        <v>0</v>
      </c>
      <c r="V59" s="23">
        <f t="shared" si="57"/>
        <v>0</v>
      </c>
      <c r="W59" s="23">
        <v>0</v>
      </c>
      <c r="X59" s="24">
        <v>0</v>
      </c>
      <c r="Y59" s="22">
        <v>0</v>
      </c>
      <c r="Z59" s="23">
        <f t="shared" si="57"/>
        <v>0</v>
      </c>
      <c r="AA59" s="23">
        <f t="shared" si="57"/>
        <v>0</v>
      </c>
      <c r="AB59" s="23">
        <f t="shared" si="57"/>
        <v>0</v>
      </c>
      <c r="AC59" s="23">
        <f t="shared" si="57"/>
        <v>0</v>
      </c>
      <c r="AD59" s="23">
        <f t="shared" si="57"/>
        <v>0</v>
      </c>
      <c r="AE59" s="24">
        <f t="shared" si="57"/>
        <v>0</v>
      </c>
      <c r="AF59" s="22">
        <f t="shared" si="57"/>
        <v>0</v>
      </c>
      <c r="AG59" s="24">
        <f t="shared" si="57"/>
        <v>0</v>
      </c>
    </row>
    <row r="60" spans="1:152" x14ac:dyDescent="0.25">
      <c r="A60" s="16"/>
      <c r="B60" s="52" t="s">
        <v>37</v>
      </c>
      <c r="C60" s="118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8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1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X60" s="58">
        <v>0</v>
      </c>
      <c r="Y60" s="51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8">
        <v>0</v>
      </c>
      <c r="AF60" s="51">
        <v>0</v>
      </c>
      <c r="AG60" s="58">
        <v>0</v>
      </c>
    </row>
    <row r="61" spans="1:152" x14ac:dyDescent="0.25">
      <c r="A61" s="16"/>
      <c r="B61" s="53" t="s">
        <v>38</v>
      </c>
      <c r="C61" s="117">
        <f t="shared" ref="C61:D61" si="58">IF(C$57="","",IF(C$57=0,0,C60/C$57*100))</f>
        <v>0</v>
      </c>
      <c r="D61" s="47">
        <f t="shared" si="58"/>
        <v>0</v>
      </c>
      <c r="E61" s="47">
        <f t="shared" ref="E61:AG61" si="59">IF(E$57="","",IF(E$57=0,0,E60/E$57*100))</f>
        <v>0</v>
      </c>
      <c r="F61" s="47">
        <f t="shared" si="59"/>
        <v>0</v>
      </c>
      <c r="G61" s="47">
        <f t="shared" si="59"/>
        <v>0</v>
      </c>
      <c r="H61" s="47">
        <f t="shared" si="59"/>
        <v>0</v>
      </c>
      <c r="I61" s="47">
        <f t="shared" si="59"/>
        <v>0</v>
      </c>
      <c r="J61" s="48">
        <f t="shared" si="59"/>
        <v>0</v>
      </c>
      <c r="K61" s="47">
        <f t="shared" si="59"/>
        <v>0</v>
      </c>
      <c r="L61" s="47">
        <f t="shared" si="59"/>
        <v>0</v>
      </c>
      <c r="M61" s="47">
        <f t="shared" si="59"/>
        <v>0</v>
      </c>
      <c r="N61" s="47">
        <f t="shared" si="59"/>
        <v>0</v>
      </c>
      <c r="O61" s="47">
        <f t="shared" si="59"/>
        <v>0</v>
      </c>
      <c r="P61" s="47">
        <f t="shared" si="59"/>
        <v>0</v>
      </c>
      <c r="Q61" s="47">
        <f t="shared" si="59"/>
        <v>0</v>
      </c>
      <c r="R61" s="67">
        <f t="shared" si="59"/>
        <v>0</v>
      </c>
      <c r="S61" s="47">
        <f t="shared" si="59"/>
        <v>0</v>
      </c>
      <c r="T61" s="47">
        <f t="shared" si="59"/>
        <v>0</v>
      </c>
      <c r="U61" s="47">
        <f t="shared" si="59"/>
        <v>0</v>
      </c>
      <c r="V61" s="47">
        <f t="shared" si="59"/>
        <v>0</v>
      </c>
      <c r="W61" s="47">
        <v>0</v>
      </c>
      <c r="X61" s="48">
        <v>0</v>
      </c>
      <c r="Y61" s="67">
        <v>0</v>
      </c>
      <c r="Z61" s="47">
        <f t="shared" si="59"/>
        <v>0</v>
      </c>
      <c r="AA61" s="47">
        <f t="shared" si="59"/>
        <v>0</v>
      </c>
      <c r="AB61" s="47">
        <f t="shared" si="59"/>
        <v>0</v>
      </c>
      <c r="AC61" s="47">
        <v>0</v>
      </c>
      <c r="AD61" s="47">
        <f t="shared" si="59"/>
        <v>0</v>
      </c>
      <c r="AE61" s="48">
        <f t="shared" si="59"/>
        <v>0</v>
      </c>
      <c r="AF61" s="67">
        <f t="shared" si="59"/>
        <v>0</v>
      </c>
      <c r="AG61" s="48">
        <f t="shared" si="59"/>
        <v>0</v>
      </c>
    </row>
    <row r="62" spans="1:152" x14ac:dyDescent="0.25">
      <c r="A62" s="16"/>
      <c r="B62" s="17" t="s">
        <v>39</v>
      </c>
      <c r="C62" s="118">
        <v>0</v>
      </c>
      <c r="D62" s="57">
        <v>0</v>
      </c>
      <c r="E62" s="57">
        <v>1</v>
      </c>
      <c r="F62" s="57">
        <v>1</v>
      </c>
      <c r="G62" s="57">
        <v>0</v>
      </c>
      <c r="H62" s="57">
        <v>0</v>
      </c>
      <c r="I62" s="57">
        <v>0</v>
      </c>
      <c r="J62" s="58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1</v>
      </c>
      <c r="Q62" s="57">
        <v>0</v>
      </c>
      <c r="R62" s="51">
        <v>0</v>
      </c>
      <c r="S62" s="57">
        <v>0</v>
      </c>
      <c r="T62" s="57">
        <v>0</v>
      </c>
      <c r="U62" s="57">
        <v>0</v>
      </c>
      <c r="V62" s="57">
        <v>0</v>
      </c>
      <c r="W62" s="57">
        <v>0</v>
      </c>
      <c r="X62" s="58">
        <v>0</v>
      </c>
      <c r="Y62" s="51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8">
        <v>0</v>
      </c>
      <c r="AF62" s="51">
        <v>1</v>
      </c>
      <c r="AG62" s="58">
        <v>0</v>
      </c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</row>
    <row r="63" spans="1:152" ht="15.75" thickBot="1" x14ac:dyDescent="0.3">
      <c r="A63" s="16"/>
      <c r="B63" s="21" t="s">
        <v>40</v>
      </c>
      <c r="C63" s="117">
        <f t="shared" ref="C63:D63" si="60">IF(C$57="","",IF(C$57=0,0,C62/C$57*100))</f>
        <v>0</v>
      </c>
      <c r="D63" s="59">
        <f t="shared" si="60"/>
        <v>0</v>
      </c>
      <c r="E63" s="59">
        <f t="shared" ref="E63:AG63" si="61">IF(E$57="","",IF(E$57=0,0,E62/E$57*100))</f>
        <v>4</v>
      </c>
      <c r="F63" s="59">
        <f t="shared" si="61"/>
        <v>3.8461538461538463</v>
      </c>
      <c r="G63" s="59">
        <f t="shared" si="61"/>
        <v>0</v>
      </c>
      <c r="H63" s="59">
        <f t="shared" si="61"/>
        <v>0</v>
      </c>
      <c r="I63" s="59">
        <f t="shared" si="61"/>
        <v>0</v>
      </c>
      <c r="J63" s="60">
        <f t="shared" si="61"/>
        <v>0</v>
      </c>
      <c r="K63" s="59">
        <f t="shared" si="61"/>
        <v>0</v>
      </c>
      <c r="L63" s="59">
        <f t="shared" si="61"/>
        <v>0</v>
      </c>
      <c r="M63" s="59">
        <f t="shared" si="61"/>
        <v>0</v>
      </c>
      <c r="N63" s="59">
        <f t="shared" si="61"/>
        <v>0</v>
      </c>
      <c r="O63" s="59">
        <f t="shared" si="61"/>
        <v>0</v>
      </c>
      <c r="P63" s="59">
        <f t="shared" si="61"/>
        <v>4.5454545454545459</v>
      </c>
      <c r="Q63" s="59">
        <f t="shared" si="61"/>
        <v>0</v>
      </c>
      <c r="R63" s="62">
        <f t="shared" si="61"/>
        <v>0</v>
      </c>
      <c r="S63" s="59">
        <f t="shared" si="61"/>
        <v>0</v>
      </c>
      <c r="T63" s="59">
        <f t="shared" si="61"/>
        <v>0</v>
      </c>
      <c r="U63" s="59">
        <f t="shared" si="61"/>
        <v>0</v>
      </c>
      <c r="V63" s="59">
        <f t="shared" si="61"/>
        <v>0</v>
      </c>
      <c r="W63" s="59">
        <v>0</v>
      </c>
      <c r="X63" s="60">
        <v>0</v>
      </c>
      <c r="Y63" s="62">
        <v>0</v>
      </c>
      <c r="Z63" s="59">
        <f t="shared" si="61"/>
        <v>0</v>
      </c>
      <c r="AA63" s="59">
        <f t="shared" si="61"/>
        <v>0</v>
      </c>
      <c r="AB63" s="59">
        <f t="shared" si="61"/>
        <v>0</v>
      </c>
      <c r="AC63" s="59">
        <f t="shared" si="61"/>
        <v>0</v>
      </c>
      <c r="AD63" s="59">
        <f t="shared" si="61"/>
        <v>0</v>
      </c>
      <c r="AE63" s="60">
        <f t="shared" si="61"/>
        <v>0</v>
      </c>
      <c r="AF63" s="62">
        <f t="shared" si="61"/>
        <v>5.5555555555555554</v>
      </c>
      <c r="AG63" s="60">
        <f t="shared" si="61"/>
        <v>0</v>
      </c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</row>
    <row r="64" spans="1:152" ht="15.75" thickBot="1" x14ac:dyDescent="0.3">
      <c r="A64" s="26" t="s">
        <v>20</v>
      </c>
      <c r="B64" s="12"/>
      <c r="C64" s="119"/>
      <c r="D64" s="29"/>
      <c r="E64" s="29"/>
      <c r="F64" s="29"/>
      <c r="G64" s="29"/>
      <c r="H64" s="29"/>
      <c r="I64" s="29"/>
      <c r="J64" s="30"/>
      <c r="K64" s="29"/>
      <c r="L64" s="29"/>
      <c r="M64" s="29"/>
      <c r="N64" s="29"/>
      <c r="O64" s="29"/>
      <c r="P64" s="29"/>
      <c r="Q64" s="29"/>
      <c r="R64" s="28"/>
      <c r="S64" s="29"/>
      <c r="T64" s="29"/>
      <c r="U64" s="29"/>
      <c r="V64" s="29"/>
      <c r="W64" s="29"/>
      <c r="X64" s="30"/>
      <c r="Y64" s="28"/>
      <c r="Z64" s="29"/>
      <c r="AA64" s="29"/>
      <c r="AB64" s="29"/>
      <c r="AC64" s="29"/>
      <c r="AD64" s="29"/>
      <c r="AE64" s="30"/>
      <c r="AF64" s="28"/>
      <c r="AG64" s="30"/>
    </row>
    <row r="65" spans="1:152" x14ac:dyDescent="0.25">
      <c r="A65" s="31" t="s">
        <v>15</v>
      </c>
      <c r="B65" s="32" t="s">
        <v>10</v>
      </c>
      <c r="C65" s="120">
        <v>7</v>
      </c>
      <c r="D65" s="34">
        <v>2</v>
      </c>
      <c r="E65" s="34">
        <v>8</v>
      </c>
      <c r="F65" s="34">
        <v>3</v>
      </c>
      <c r="G65" s="34">
        <v>6</v>
      </c>
      <c r="H65" s="34">
        <v>4</v>
      </c>
      <c r="I65" s="34">
        <v>3</v>
      </c>
      <c r="J65" s="35">
        <v>1</v>
      </c>
      <c r="K65" s="34">
        <v>4</v>
      </c>
      <c r="L65" s="34">
        <v>4</v>
      </c>
      <c r="M65" s="34">
        <v>6</v>
      </c>
      <c r="N65" s="34">
        <v>1</v>
      </c>
      <c r="O65" s="34">
        <v>4</v>
      </c>
      <c r="P65" s="34">
        <v>3</v>
      </c>
      <c r="Q65" s="34">
        <v>4</v>
      </c>
      <c r="R65" s="33">
        <v>3</v>
      </c>
      <c r="S65" s="34">
        <v>14</v>
      </c>
      <c r="T65" s="34">
        <v>7</v>
      </c>
      <c r="U65" s="34">
        <v>2</v>
      </c>
      <c r="V65" s="34">
        <v>4</v>
      </c>
      <c r="W65" s="34">
        <v>4</v>
      </c>
      <c r="X65" s="35">
        <v>2</v>
      </c>
      <c r="Y65" s="33">
        <v>2</v>
      </c>
      <c r="Z65" s="34">
        <v>3</v>
      </c>
      <c r="AA65" s="34">
        <v>5</v>
      </c>
      <c r="AB65" s="34">
        <v>4</v>
      </c>
      <c r="AC65" s="34">
        <v>10</v>
      </c>
      <c r="AD65" s="34">
        <v>2</v>
      </c>
      <c r="AE65" s="35">
        <v>2</v>
      </c>
      <c r="AF65" s="33">
        <v>0</v>
      </c>
      <c r="AG65" s="35">
        <v>4</v>
      </c>
    </row>
    <row r="66" spans="1:152" x14ac:dyDescent="0.25">
      <c r="A66" s="31" t="s">
        <v>17</v>
      </c>
      <c r="B66" s="17" t="s">
        <v>25</v>
      </c>
      <c r="C66" s="116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20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8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20">
        <v>0</v>
      </c>
      <c r="Y66" s="18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20">
        <v>0</v>
      </c>
      <c r="AF66" s="18">
        <v>0</v>
      </c>
      <c r="AG66" s="20">
        <v>0</v>
      </c>
    </row>
    <row r="67" spans="1:152" x14ac:dyDescent="0.25">
      <c r="A67" s="39"/>
      <c r="B67" s="21" t="s">
        <v>26</v>
      </c>
      <c r="C67" s="117">
        <f t="shared" ref="C67:D67" si="62">IF(C$65="","",IF(C$65=0,0,C66/C$65*100))</f>
        <v>0</v>
      </c>
      <c r="D67" s="23">
        <f t="shared" si="62"/>
        <v>0</v>
      </c>
      <c r="E67" s="23">
        <f t="shared" ref="E67:AG67" si="63">IF(E$65="","",IF(E$65=0,0,E66/E$65*100))</f>
        <v>0</v>
      </c>
      <c r="F67" s="23">
        <f t="shared" si="63"/>
        <v>0</v>
      </c>
      <c r="G67" s="23">
        <f t="shared" si="63"/>
        <v>0</v>
      </c>
      <c r="H67" s="23">
        <f t="shared" si="63"/>
        <v>0</v>
      </c>
      <c r="I67" s="23">
        <f t="shared" si="63"/>
        <v>0</v>
      </c>
      <c r="J67" s="24">
        <f t="shared" si="63"/>
        <v>0</v>
      </c>
      <c r="K67" s="23">
        <f t="shared" si="63"/>
        <v>0</v>
      </c>
      <c r="L67" s="23">
        <f t="shared" si="63"/>
        <v>0</v>
      </c>
      <c r="M67" s="23">
        <f t="shared" si="63"/>
        <v>0</v>
      </c>
      <c r="N67" s="23">
        <f t="shared" si="63"/>
        <v>0</v>
      </c>
      <c r="O67" s="23">
        <f t="shared" si="63"/>
        <v>0</v>
      </c>
      <c r="P67" s="23">
        <f t="shared" si="63"/>
        <v>0</v>
      </c>
      <c r="Q67" s="23">
        <f t="shared" si="63"/>
        <v>0</v>
      </c>
      <c r="R67" s="22">
        <f t="shared" si="63"/>
        <v>0</v>
      </c>
      <c r="S67" s="23">
        <f t="shared" si="63"/>
        <v>0</v>
      </c>
      <c r="T67" s="23">
        <f t="shared" si="63"/>
        <v>0</v>
      </c>
      <c r="U67" s="23">
        <f t="shared" si="63"/>
        <v>0</v>
      </c>
      <c r="V67" s="23">
        <f t="shared" si="63"/>
        <v>0</v>
      </c>
      <c r="W67" s="23">
        <v>0</v>
      </c>
      <c r="X67" s="24">
        <v>0</v>
      </c>
      <c r="Y67" s="22">
        <v>0</v>
      </c>
      <c r="Z67" s="23">
        <f t="shared" si="63"/>
        <v>0</v>
      </c>
      <c r="AA67" s="23">
        <f t="shared" si="63"/>
        <v>0</v>
      </c>
      <c r="AB67" s="23">
        <f t="shared" si="63"/>
        <v>0</v>
      </c>
      <c r="AC67" s="23">
        <f t="shared" si="63"/>
        <v>0</v>
      </c>
      <c r="AD67" s="23">
        <f t="shared" si="63"/>
        <v>0</v>
      </c>
      <c r="AE67" s="24">
        <f t="shared" si="63"/>
        <v>0</v>
      </c>
      <c r="AF67" s="22">
        <f t="shared" si="63"/>
        <v>0</v>
      </c>
      <c r="AG67" s="24">
        <f t="shared" si="63"/>
        <v>0</v>
      </c>
    </row>
    <row r="68" spans="1:152" x14ac:dyDescent="0.25">
      <c r="A68" s="31"/>
      <c r="B68" s="52" t="s">
        <v>37</v>
      </c>
      <c r="C68" s="118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8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1">
        <v>0</v>
      </c>
      <c r="S68" s="57">
        <v>0</v>
      </c>
      <c r="T68" s="57">
        <v>0</v>
      </c>
      <c r="U68" s="57">
        <v>0</v>
      </c>
      <c r="V68" s="57">
        <v>0</v>
      </c>
      <c r="W68" s="57">
        <v>0</v>
      </c>
      <c r="X68" s="58">
        <v>0</v>
      </c>
      <c r="Y68" s="51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8">
        <v>0</v>
      </c>
      <c r="AF68" s="51">
        <v>0</v>
      </c>
      <c r="AG68" s="58">
        <v>0</v>
      </c>
    </row>
    <row r="69" spans="1:152" x14ac:dyDescent="0.25">
      <c r="A69" s="31"/>
      <c r="B69" s="21" t="s">
        <v>38</v>
      </c>
      <c r="C69" s="117">
        <f t="shared" ref="C69:D69" si="64">IF(C$65="","",IF(C$65=0,0,C68/C$65*100))</f>
        <v>0</v>
      </c>
      <c r="D69" s="47">
        <f t="shared" si="64"/>
        <v>0</v>
      </c>
      <c r="E69" s="47">
        <f t="shared" ref="E69:AG69" si="65">IF(E$65="","",IF(E$65=0,0,E68/E$65*100))</f>
        <v>0</v>
      </c>
      <c r="F69" s="47">
        <f t="shared" si="65"/>
        <v>0</v>
      </c>
      <c r="G69" s="47">
        <f t="shared" si="65"/>
        <v>0</v>
      </c>
      <c r="H69" s="47">
        <f t="shared" si="65"/>
        <v>0</v>
      </c>
      <c r="I69" s="47">
        <f t="shared" si="65"/>
        <v>0</v>
      </c>
      <c r="J69" s="48">
        <f t="shared" si="65"/>
        <v>0</v>
      </c>
      <c r="K69" s="47">
        <f t="shared" si="65"/>
        <v>0</v>
      </c>
      <c r="L69" s="47">
        <f t="shared" si="65"/>
        <v>0</v>
      </c>
      <c r="M69" s="47">
        <f t="shared" si="65"/>
        <v>0</v>
      </c>
      <c r="N69" s="47">
        <f t="shared" si="65"/>
        <v>0</v>
      </c>
      <c r="O69" s="47">
        <f t="shared" si="65"/>
        <v>0</v>
      </c>
      <c r="P69" s="47">
        <f t="shared" si="65"/>
        <v>0</v>
      </c>
      <c r="Q69" s="47">
        <f t="shared" si="65"/>
        <v>0</v>
      </c>
      <c r="R69" s="67">
        <f t="shared" si="65"/>
        <v>0</v>
      </c>
      <c r="S69" s="47">
        <f t="shared" si="65"/>
        <v>0</v>
      </c>
      <c r="T69" s="47">
        <f t="shared" si="65"/>
        <v>0</v>
      </c>
      <c r="U69" s="47">
        <f t="shared" si="65"/>
        <v>0</v>
      </c>
      <c r="V69" s="47">
        <f t="shared" si="65"/>
        <v>0</v>
      </c>
      <c r="W69" s="47">
        <v>0</v>
      </c>
      <c r="X69" s="48">
        <v>0</v>
      </c>
      <c r="Y69" s="67">
        <v>0</v>
      </c>
      <c r="Z69" s="47">
        <f t="shared" si="65"/>
        <v>0</v>
      </c>
      <c r="AA69" s="47">
        <f t="shared" si="65"/>
        <v>0</v>
      </c>
      <c r="AB69" s="47">
        <f t="shared" si="65"/>
        <v>0</v>
      </c>
      <c r="AC69" s="47">
        <f t="shared" si="65"/>
        <v>0</v>
      </c>
      <c r="AD69" s="47">
        <f t="shared" si="65"/>
        <v>0</v>
      </c>
      <c r="AE69" s="48">
        <f t="shared" si="65"/>
        <v>0</v>
      </c>
      <c r="AF69" s="67">
        <f t="shared" si="65"/>
        <v>0</v>
      </c>
      <c r="AG69" s="48">
        <f t="shared" si="65"/>
        <v>0</v>
      </c>
    </row>
    <row r="70" spans="1:152" x14ac:dyDescent="0.25">
      <c r="A70" s="31"/>
      <c r="B70" s="52" t="s">
        <v>39</v>
      </c>
      <c r="C70" s="118">
        <v>0</v>
      </c>
      <c r="D70" s="57">
        <v>0</v>
      </c>
      <c r="E70" s="57">
        <v>0</v>
      </c>
      <c r="F70" s="57">
        <v>0</v>
      </c>
      <c r="G70" s="57">
        <v>1</v>
      </c>
      <c r="H70" s="57">
        <v>0</v>
      </c>
      <c r="I70" s="57">
        <v>0</v>
      </c>
      <c r="J70" s="58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1">
        <v>0</v>
      </c>
      <c r="S70" s="57">
        <v>0</v>
      </c>
      <c r="T70" s="57">
        <v>1</v>
      </c>
      <c r="U70" s="57">
        <v>0</v>
      </c>
      <c r="V70" s="57">
        <v>0</v>
      </c>
      <c r="W70" s="57">
        <v>0</v>
      </c>
      <c r="X70" s="58">
        <v>0</v>
      </c>
      <c r="Y70" s="51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8">
        <v>0</v>
      </c>
      <c r="AF70" s="51">
        <v>0</v>
      </c>
      <c r="AG70" s="58">
        <v>1</v>
      </c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</row>
    <row r="71" spans="1:152" x14ac:dyDescent="0.25">
      <c r="A71" s="31"/>
      <c r="B71" s="21" t="s">
        <v>40</v>
      </c>
      <c r="C71" s="117">
        <f t="shared" ref="C71:D71" si="66">IF(C$65="","",IF(C$65=0,0,C70/C$65*100))</f>
        <v>0</v>
      </c>
      <c r="D71" s="59">
        <f t="shared" si="66"/>
        <v>0</v>
      </c>
      <c r="E71" s="59">
        <f t="shared" ref="E71:AG71" si="67">IF(E$65="","",IF(E$65=0,0,E70/E$65*100))</f>
        <v>0</v>
      </c>
      <c r="F71" s="59">
        <f t="shared" si="67"/>
        <v>0</v>
      </c>
      <c r="G71" s="59">
        <f t="shared" si="67"/>
        <v>16.666666666666664</v>
      </c>
      <c r="H71" s="59">
        <f t="shared" si="67"/>
        <v>0</v>
      </c>
      <c r="I71" s="59">
        <f t="shared" si="67"/>
        <v>0</v>
      </c>
      <c r="J71" s="60">
        <f t="shared" si="67"/>
        <v>0</v>
      </c>
      <c r="K71" s="59">
        <f t="shared" si="67"/>
        <v>0</v>
      </c>
      <c r="L71" s="59">
        <f t="shared" si="67"/>
        <v>0</v>
      </c>
      <c r="M71" s="59">
        <f t="shared" si="67"/>
        <v>0</v>
      </c>
      <c r="N71" s="59">
        <f t="shared" si="67"/>
        <v>0</v>
      </c>
      <c r="O71" s="59">
        <f t="shared" si="67"/>
        <v>0</v>
      </c>
      <c r="P71" s="59">
        <f t="shared" si="67"/>
        <v>0</v>
      </c>
      <c r="Q71" s="59">
        <f t="shared" si="67"/>
        <v>0</v>
      </c>
      <c r="R71" s="62">
        <f t="shared" si="67"/>
        <v>0</v>
      </c>
      <c r="S71" s="59">
        <f t="shared" si="67"/>
        <v>0</v>
      </c>
      <c r="T71" s="59">
        <f t="shared" si="67"/>
        <v>14.285714285714285</v>
      </c>
      <c r="U71" s="59">
        <f t="shared" si="67"/>
        <v>0</v>
      </c>
      <c r="V71" s="59">
        <f t="shared" si="67"/>
        <v>0</v>
      </c>
      <c r="W71" s="59">
        <v>0</v>
      </c>
      <c r="X71" s="60">
        <v>0</v>
      </c>
      <c r="Y71" s="62">
        <v>0</v>
      </c>
      <c r="Z71" s="59">
        <f t="shared" si="67"/>
        <v>0</v>
      </c>
      <c r="AA71" s="59">
        <f t="shared" si="67"/>
        <v>0</v>
      </c>
      <c r="AB71" s="59">
        <v>0</v>
      </c>
      <c r="AC71" s="59">
        <f t="shared" si="67"/>
        <v>0</v>
      </c>
      <c r="AD71" s="59">
        <f t="shared" si="67"/>
        <v>0</v>
      </c>
      <c r="AE71" s="60">
        <f t="shared" si="67"/>
        <v>0</v>
      </c>
      <c r="AF71" s="62">
        <f t="shared" si="67"/>
        <v>0</v>
      </c>
      <c r="AG71" s="60">
        <f t="shared" si="67"/>
        <v>25</v>
      </c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</row>
    <row r="72" spans="1:152" x14ac:dyDescent="0.25">
      <c r="A72" s="37" t="s">
        <v>15</v>
      </c>
      <c r="B72" s="38" t="s">
        <v>10</v>
      </c>
      <c r="C72" s="120">
        <v>16</v>
      </c>
      <c r="D72" s="34">
        <v>23</v>
      </c>
      <c r="E72" s="34">
        <v>22</v>
      </c>
      <c r="F72" s="34">
        <v>30</v>
      </c>
      <c r="G72" s="34">
        <v>28</v>
      </c>
      <c r="H72" s="34">
        <v>34</v>
      </c>
      <c r="I72" s="34">
        <v>25</v>
      </c>
      <c r="J72" s="35">
        <v>27</v>
      </c>
      <c r="K72" s="34">
        <v>19</v>
      </c>
      <c r="L72" s="34">
        <v>35</v>
      </c>
      <c r="M72" s="34">
        <v>31</v>
      </c>
      <c r="N72" s="34">
        <v>26</v>
      </c>
      <c r="O72" s="34">
        <v>33</v>
      </c>
      <c r="P72" s="34">
        <v>23</v>
      </c>
      <c r="Q72" s="34">
        <v>18</v>
      </c>
      <c r="R72" s="33">
        <v>19</v>
      </c>
      <c r="S72" s="34">
        <v>34</v>
      </c>
      <c r="T72" s="34">
        <v>39</v>
      </c>
      <c r="U72" s="34">
        <v>37</v>
      </c>
      <c r="V72" s="34">
        <v>22</v>
      </c>
      <c r="W72" s="34">
        <v>21</v>
      </c>
      <c r="X72" s="35">
        <v>23</v>
      </c>
      <c r="Y72" s="33">
        <v>8</v>
      </c>
      <c r="Z72" s="34">
        <v>41</v>
      </c>
      <c r="AA72" s="34">
        <v>38</v>
      </c>
      <c r="AB72" s="34">
        <v>26</v>
      </c>
      <c r="AC72" s="34">
        <v>31</v>
      </c>
      <c r="AD72" s="34">
        <v>18</v>
      </c>
      <c r="AE72" s="35">
        <v>20</v>
      </c>
      <c r="AF72" s="33">
        <v>24</v>
      </c>
      <c r="AG72" s="35">
        <v>34</v>
      </c>
    </row>
    <row r="73" spans="1:152" x14ac:dyDescent="0.25">
      <c r="A73" s="31" t="s">
        <v>21</v>
      </c>
      <c r="B73" s="17" t="s">
        <v>25</v>
      </c>
      <c r="C73" s="116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20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8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20">
        <v>0</v>
      </c>
      <c r="Y73" s="18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20">
        <v>0</v>
      </c>
      <c r="AF73" s="18">
        <v>0</v>
      </c>
      <c r="AG73" s="20">
        <v>0</v>
      </c>
    </row>
    <row r="74" spans="1:152" x14ac:dyDescent="0.25">
      <c r="A74" s="31"/>
      <c r="B74" s="21" t="s">
        <v>26</v>
      </c>
      <c r="C74" s="117">
        <f t="shared" ref="C74:D74" si="68">IF(C$72="","",IF(C$72=0,0,C73/C$72*100))</f>
        <v>0</v>
      </c>
      <c r="D74" s="23">
        <f t="shared" si="68"/>
        <v>0</v>
      </c>
      <c r="E74" s="23">
        <f t="shared" ref="E74:AG74" si="69">IF(E$72="","",IF(E$72=0,0,E73/E$72*100))</f>
        <v>0</v>
      </c>
      <c r="F74" s="23">
        <f t="shared" si="69"/>
        <v>0</v>
      </c>
      <c r="G74" s="23">
        <f t="shared" si="69"/>
        <v>0</v>
      </c>
      <c r="H74" s="23">
        <f t="shared" si="69"/>
        <v>0</v>
      </c>
      <c r="I74" s="23">
        <f t="shared" si="69"/>
        <v>0</v>
      </c>
      <c r="J74" s="24">
        <f t="shared" si="69"/>
        <v>0</v>
      </c>
      <c r="K74" s="23">
        <f t="shared" si="69"/>
        <v>0</v>
      </c>
      <c r="L74" s="23">
        <f t="shared" si="69"/>
        <v>0</v>
      </c>
      <c r="M74" s="23">
        <f t="shared" si="69"/>
        <v>0</v>
      </c>
      <c r="N74" s="23">
        <f t="shared" si="69"/>
        <v>0</v>
      </c>
      <c r="O74" s="23">
        <f t="shared" si="69"/>
        <v>0</v>
      </c>
      <c r="P74" s="23">
        <f t="shared" si="69"/>
        <v>0</v>
      </c>
      <c r="Q74" s="23">
        <f t="shared" si="69"/>
        <v>0</v>
      </c>
      <c r="R74" s="22">
        <f t="shared" si="69"/>
        <v>0</v>
      </c>
      <c r="S74" s="23">
        <f t="shared" si="69"/>
        <v>0</v>
      </c>
      <c r="T74" s="23">
        <f t="shared" si="69"/>
        <v>0</v>
      </c>
      <c r="U74" s="23">
        <f t="shared" si="69"/>
        <v>0</v>
      </c>
      <c r="V74" s="23">
        <f t="shared" si="69"/>
        <v>0</v>
      </c>
      <c r="W74" s="23">
        <v>0</v>
      </c>
      <c r="X74" s="24">
        <v>0</v>
      </c>
      <c r="Y74" s="22">
        <v>0</v>
      </c>
      <c r="Z74" s="23">
        <v>0</v>
      </c>
      <c r="AA74" s="23">
        <f t="shared" si="69"/>
        <v>0</v>
      </c>
      <c r="AB74" s="23">
        <f t="shared" si="69"/>
        <v>0</v>
      </c>
      <c r="AC74" s="23">
        <f t="shared" si="69"/>
        <v>0</v>
      </c>
      <c r="AD74" s="23">
        <f t="shared" si="69"/>
        <v>0</v>
      </c>
      <c r="AE74" s="24">
        <f t="shared" si="69"/>
        <v>0</v>
      </c>
      <c r="AF74" s="22">
        <f t="shared" si="69"/>
        <v>0</v>
      </c>
      <c r="AG74" s="24">
        <f t="shared" si="69"/>
        <v>0</v>
      </c>
    </row>
    <row r="75" spans="1:152" x14ac:dyDescent="0.25">
      <c r="A75" s="16"/>
      <c r="B75" s="52" t="s">
        <v>37</v>
      </c>
      <c r="C75" s="118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8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1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X75" s="58">
        <v>0</v>
      </c>
      <c r="Y75" s="51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8">
        <v>0</v>
      </c>
      <c r="AF75" s="51">
        <v>0</v>
      </c>
      <c r="AG75" s="58">
        <v>0</v>
      </c>
    </row>
    <row r="76" spans="1:152" x14ac:dyDescent="0.25">
      <c r="A76" s="16"/>
      <c r="B76" s="53" t="s">
        <v>38</v>
      </c>
      <c r="C76" s="117">
        <f t="shared" ref="C76:D76" si="70">IF(C$72="","",IF(C$72=0,0,C75/C$72*100))</f>
        <v>0</v>
      </c>
      <c r="D76" s="47">
        <f t="shared" si="70"/>
        <v>0</v>
      </c>
      <c r="E76" s="47">
        <f t="shared" ref="E76:AG76" si="71">IF(E$72="","",IF(E$72=0,0,E75/E$72*100))</f>
        <v>0</v>
      </c>
      <c r="F76" s="47">
        <f t="shared" si="71"/>
        <v>0</v>
      </c>
      <c r="G76" s="47">
        <f t="shared" si="71"/>
        <v>0</v>
      </c>
      <c r="H76" s="47">
        <f t="shared" si="71"/>
        <v>0</v>
      </c>
      <c r="I76" s="47">
        <f t="shared" si="71"/>
        <v>0</v>
      </c>
      <c r="J76" s="48">
        <f t="shared" si="71"/>
        <v>0</v>
      </c>
      <c r="K76" s="47">
        <f t="shared" si="71"/>
        <v>0</v>
      </c>
      <c r="L76" s="47">
        <f t="shared" si="71"/>
        <v>0</v>
      </c>
      <c r="M76" s="47">
        <f t="shared" si="71"/>
        <v>0</v>
      </c>
      <c r="N76" s="47">
        <f t="shared" si="71"/>
        <v>0</v>
      </c>
      <c r="O76" s="47">
        <f t="shared" si="71"/>
        <v>0</v>
      </c>
      <c r="P76" s="47">
        <f t="shared" si="71"/>
        <v>0</v>
      </c>
      <c r="Q76" s="47">
        <f t="shared" si="71"/>
        <v>0</v>
      </c>
      <c r="R76" s="67">
        <f t="shared" si="71"/>
        <v>0</v>
      </c>
      <c r="S76" s="47">
        <f t="shared" si="71"/>
        <v>0</v>
      </c>
      <c r="T76" s="47">
        <f t="shared" si="71"/>
        <v>0</v>
      </c>
      <c r="U76" s="47">
        <f t="shared" si="71"/>
        <v>0</v>
      </c>
      <c r="V76" s="47">
        <f t="shared" si="71"/>
        <v>0</v>
      </c>
      <c r="W76" s="47">
        <v>0</v>
      </c>
      <c r="X76" s="48">
        <v>0</v>
      </c>
      <c r="Y76" s="67">
        <v>0</v>
      </c>
      <c r="Z76" s="47">
        <f t="shared" si="71"/>
        <v>0</v>
      </c>
      <c r="AA76" s="47">
        <f t="shared" si="71"/>
        <v>0</v>
      </c>
      <c r="AB76" s="47">
        <f t="shared" si="71"/>
        <v>0</v>
      </c>
      <c r="AC76" s="47">
        <f t="shared" si="71"/>
        <v>0</v>
      </c>
      <c r="AD76" s="47">
        <f t="shared" si="71"/>
        <v>0</v>
      </c>
      <c r="AE76" s="48">
        <f t="shared" si="71"/>
        <v>0</v>
      </c>
      <c r="AF76" s="67">
        <f t="shared" si="71"/>
        <v>0</v>
      </c>
      <c r="AG76" s="48">
        <f t="shared" si="71"/>
        <v>0</v>
      </c>
    </row>
    <row r="77" spans="1:152" x14ac:dyDescent="0.25">
      <c r="A77" s="16"/>
      <c r="B77" s="17" t="s">
        <v>39</v>
      </c>
      <c r="C77" s="118">
        <v>0</v>
      </c>
      <c r="D77" s="57">
        <v>1</v>
      </c>
      <c r="E77" s="57">
        <v>0</v>
      </c>
      <c r="F77" s="57">
        <v>0</v>
      </c>
      <c r="G77" s="57">
        <v>1</v>
      </c>
      <c r="H77" s="57">
        <v>1</v>
      </c>
      <c r="I77" s="57">
        <v>0</v>
      </c>
      <c r="J77" s="58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1">
        <v>0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  <c r="X77" s="58">
        <v>0</v>
      </c>
      <c r="Y77" s="51">
        <v>0</v>
      </c>
      <c r="Z77" s="57">
        <v>0</v>
      </c>
      <c r="AA77" s="57">
        <v>0</v>
      </c>
      <c r="AB77" s="57">
        <v>0</v>
      </c>
      <c r="AC77" s="57">
        <v>1</v>
      </c>
      <c r="AD77" s="57">
        <v>0</v>
      </c>
      <c r="AE77" s="58">
        <v>0</v>
      </c>
      <c r="AF77" s="51">
        <v>0</v>
      </c>
      <c r="AG77" s="58">
        <v>0</v>
      </c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</row>
    <row r="78" spans="1:152" ht="15.75" thickBot="1" x14ac:dyDescent="0.3">
      <c r="A78" s="16"/>
      <c r="B78" s="21" t="s">
        <v>40</v>
      </c>
      <c r="C78" s="117">
        <f t="shared" ref="C78:D78" si="72">IF(C$72="","",IF(C$72=0,0,C77/C$72*100))</f>
        <v>0</v>
      </c>
      <c r="D78" s="59">
        <f t="shared" si="72"/>
        <v>4.3478260869565215</v>
      </c>
      <c r="E78" s="59">
        <f t="shared" ref="E78:AG78" si="73">IF(E$72="","",IF(E$72=0,0,E77/E$72*100))</f>
        <v>0</v>
      </c>
      <c r="F78" s="59">
        <f t="shared" si="73"/>
        <v>0</v>
      </c>
      <c r="G78" s="59">
        <f t="shared" si="73"/>
        <v>3.5714285714285712</v>
      </c>
      <c r="H78" s="59">
        <f t="shared" si="73"/>
        <v>2.9411764705882351</v>
      </c>
      <c r="I78" s="59">
        <f t="shared" si="73"/>
        <v>0</v>
      </c>
      <c r="J78" s="60">
        <f t="shared" si="73"/>
        <v>0</v>
      </c>
      <c r="K78" s="59">
        <f t="shared" si="73"/>
        <v>0</v>
      </c>
      <c r="L78" s="59">
        <f t="shared" si="73"/>
        <v>0</v>
      </c>
      <c r="M78" s="59">
        <f t="shared" si="73"/>
        <v>0</v>
      </c>
      <c r="N78" s="59">
        <f t="shared" si="73"/>
        <v>0</v>
      </c>
      <c r="O78" s="59">
        <f t="shared" si="73"/>
        <v>0</v>
      </c>
      <c r="P78" s="59">
        <f t="shared" si="73"/>
        <v>0</v>
      </c>
      <c r="Q78" s="59">
        <f t="shared" si="73"/>
        <v>0</v>
      </c>
      <c r="R78" s="62">
        <f t="shared" si="73"/>
        <v>0</v>
      </c>
      <c r="S78" s="59">
        <f t="shared" si="73"/>
        <v>0</v>
      </c>
      <c r="T78" s="59">
        <f t="shared" si="73"/>
        <v>0</v>
      </c>
      <c r="U78" s="59">
        <f t="shared" si="73"/>
        <v>0</v>
      </c>
      <c r="V78" s="59">
        <f t="shared" si="73"/>
        <v>0</v>
      </c>
      <c r="W78" s="59">
        <v>0</v>
      </c>
      <c r="X78" s="60">
        <v>0</v>
      </c>
      <c r="Y78" s="62">
        <v>0</v>
      </c>
      <c r="Z78" s="59">
        <f t="shared" si="73"/>
        <v>0</v>
      </c>
      <c r="AA78" s="59">
        <f t="shared" si="73"/>
        <v>0</v>
      </c>
      <c r="AB78" s="59">
        <f t="shared" si="73"/>
        <v>0</v>
      </c>
      <c r="AC78" s="59">
        <f t="shared" si="73"/>
        <v>3.225806451612903</v>
      </c>
      <c r="AD78" s="59">
        <f t="shared" si="73"/>
        <v>0</v>
      </c>
      <c r="AE78" s="60">
        <f t="shared" si="73"/>
        <v>0</v>
      </c>
      <c r="AF78" s="62">
        <f t="shared" si="73"/>
        <v>0</v>
      </c>
      <c r="AG78" s="60">
        <f t="shared" si="73"/>
        <v>0</v>
      </c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</row>
    <row r="79" spans="1:152" ht="15.75" thickBot="1" x14ac:dyDescent="0.3">
      <c r="A79" s="26" t="s">
        <v>22</v>
      </c>
      <c r="B79" s="12" t="s">
        <v>10</v>
      </c>
      <c r="C79" s="115">
        <v>152</v>
      </c>
      <c r="D79" s="14">
        <v>144</v>
      </c>
      <c r="E79" s="14">
        <v>165</v>
      </c>
      <c r="F79" s="14">
        <v>156</v>
      </c>
      <c r="G79" s="88">
        <v>164</v>
      </c>
      <c r="H79" s="14">
        <v>116</v>
      </c>
      <c r="I79" s="14">
        <v>112</v>
      </c>
      <c r="J79" s="15">
        <v>120</v>
      </c>
      <c r="K79" s="14">
        <v>150</v>
      </c>
      <c r="L79" s="14">
        <v>134</v>
      </c>
      <c r="M79" s="14">
        <v>104</v>
      </c>
      <c r="N79" s="14">
        <v>63</v>
      </c>
      <c r="O79" s="14">
        <v>86</v>
      </c>
      <c r="P79" s="14">
        <v>88</v>
      </c>
      <c r="Q79" s="14">
        <v>132</v>
      </c>
      <c r="R79" s="13">
        <v>144</v>
      </c>
      <c r="S79" s="14">
        <v>116</v>
      </c>
      <c r="T79" s="14">
        <v>103</v>
      </c>
      <c r="U79" s="14">
        <v>87</v>
      </c>
      <c r="V79" s="14">
        <v>68</v>
      </c>
      <c r="W79" s="14">
        <v>104</v>
      </c>
      <c r="X79" s="15">
        <v>120</v>
      </c>
      <c r="Y79" s="13">
        <v>116</v>
      </c>
      <c r="Z79" s="14">
        <v>119</v>
      </c>
      <c r="AA79" s="14">
        <v>96</v>
      </c>
      <c r="AB79" s="14">
        <v>100</v>
      </c>
      <c r="AC79" s="14">
        <v>82</v>
      </c>
      <c r="AD79" s="14">
        <v>102</v>
      </c>
      <c r="AE79" s="15">
        <v>115</v>
      </c>
      <c r="AF79" s="113">
        <v>129</v>
      </c>
      <c r="AG79" s="112">
        <v>115</v>
      </c>
    </row>
    <row r="80" spans="1:152" x14ac:dyDescent="0.25">
      <c r="A80" s="16"/>
      <c r="B80" s="17" t="s">
        <v>25</v>
      </c>
      <c r="C80" s="116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20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8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20">
        <v>0</v>
      </c>
      <c r="Y80" s="18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20">
        <v>0</v>
      </c>
      <c r="AF80" s="18">
        <v>0</v>
      </c>
      <c r="AG80" s="20">
        <v>0</v>
      </c>
    </row>
    <row r="81" spans="1:152" x14ac:dyDescent="0.25">
      <c r="A81" s="2"/>
      <c r="B81" s="21" t="s">
        <v>26</v>
      </c>
      <c r="C81" s="117">
        <f t="shared" ref="C81:AG81" si="74">IF(C$79="","",IF(C$79=0,0,C80/C$79*100))</f>
        <v>0</v>
      </c>
      <c r="D81" s="23">
        <f t="shared" si="74"/>
        <v>0</v>
      </c>
      <c r="E81" s="23">
        <f t="shared" si="74"/>
        <v>0</v>
      </c>
      <c r="F81" s="23">
        <f t="shared" si="74"/>
        <v>0</v>
      </c>
      <c r="G81" s="23">
        <f t="shared" si="74"/>
        <v>0</v>
      </c>
      <c r="H81" s="23">
        <f t="shared" si="74"/>
        <v>0</v>
      </c>
      <c r="I81" s="23">
        <f t="shared" si="74"/>
        <v>0</v>
      </c>
      <c r="J81" s="24">
        <f t="shared" si="74"/>
        <v>0</v>
      </c>
      <c r="K81" s="23">
        <f t="shared" si="74"/>
        <v>0</v>
      </c>
      <c r="L81" s="23">
        <f t="shared" si="74"/>
        <v>0</v>
      </c>
      <c r="M81" s="23">
        <f t="shared" si="74"/>
        <v>0</v>
      </c>
      <c r="N81" s="23">
        <f t="shared" si="74"/>
        <v>0</v>
      </c>
      <c r="O81" s="23">
        <f t="shared" si="74"/>
        <v>0</v>
      </c>
      <c r="P81" s="23">
        <f t="shared" si="74"/>
        <v>0</v>
      </c>
      <c r="Q81" s="23">
        <f t="shared" si="74"/>
        <v>0</v>
      </c>
      <c r="R81" s="22">
        <f t="shared" si="74"/>
        <v>0</v>
      </c>
      <c r="S81" s="23">
        <f t="shared" si="74"/>
        <v>0</v>
      </c>
      <c r="T81" s="23">
        <f t="shared" si="74"/>
        <v>0</v>
      </c>
      <c r="U81" s="23">
        <f t="shared" si="74"/>
        <v>0</v>
      </c>
      <c r="V81" s="23">
        <f t="shared" si="74"/>
        <v>0</v>
      </c>
      <c r="W81" s="23">
        <f t="shared" si="74"/>
        <v>0</v>
      </c>
      <c r="X81" s="24">
        <f t="shared" si="74"/>
        <v>0</v>
      </c>
      <c r="Y81" s="22">
        <f t="shared" si="74"/>
        <v>0</v>
      </c>
      <c r="Z81" s="23">
        <f t="shared" si="74"/>
        <v>0</v>
      </c>
      <c r="AA81" s="23">
        <f t="shared" si="74"/>
        <v>0</v>
      </c>
      <c r="AB81" s="23">
        <f t="shared" si="74"/>
        <v>0</v>
      </c>
      <c r="AC81" s="23">
        <f t="shared" si="74"/>
        <v>0</v>
      </c>
      <c r="AD81" s="23">
        <f t="shared" si="74"/>
        <v>0</v>
      </c>
      <c r="AE81" s="24">
        <f t="shared" si="74"/>
        <v>0</v>
      </c>
      <c r="AF81" s="22">
        <f t="shared" si="74"/>
        <v>0</v>
      </c>
      <c r="AG81" s="24">
        <f t="shared" si="74"/>
        <v>0</v>
      </c>
    </row>
    <row r="82" spans="1:152" x14ac:dyDescent="0.25">
      <c r="A82" s="16"/>
      <c r="B82" s="52" t="s">
        <v>37</v>
      </c>
      <c r="C82" s="118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8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1">
        <v>0</v>
      </c>
      <c r="S82" s="57">
        <v>0</v>
      </c>
      <c r="T82" s="57">
        <v>0</v>
      </c>
      <c r="U82" s="57">
        <v>0</v>
      </c>
      <c r="V82" s="57">
        <v>0</v>
      </c>
      <c r="W82" s="57">
        <v>0</v>
      </c>
      <c r="X82" s="58">
        <v>0</v>
      </c>
      <c r="Y82" s="51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8">
        <v>0</v>
      </c>
      <c r="AF82" s="51">
        <v>0</v>
      </c>
      <c r="AG82" s="58">
        <v>0</v>
      </c>
    </row>
    <row r="83" spans="1:152" x14ac:dyDescent="0.25">
      <c r="A83" s="16"/>
      <c r="B83" s="53" t="s">
        <v>38</v>
      </c>
      <c r="C83" s="117">
        <f t="shared" ref="C83:AG83" si="75">IF(C$79="","",IF(C$79=0,0,C82/C$79*100))</f>
        <v>0</v>
      </c>
      <c r="D83" s="47">
        <f t="shared" si="75"/>
        <v>0</v>
      </c>
      <c r="E83" s="47">
        <f t="shared" si="75"/>
        <v>0</v>
      </c>
      <c r="F83" s="47">
        <f t="shared" si="75"/>
        <v>0</v>
      </c>
      <c r="G83" s="47">
        <f t="shared" si="75"/>
        <v>0</v>
      </c>
      <c r="H83" s="47">
        <f t="shared" si="75"/>
        <v>0</v>
      </c>
      <c r="I83" s="47">
        <f t="shared" si="75"/>
        <v>0</v>
      </c>
      <c r="J83" s="48">
        <f t="shared" si="75"/>
        <v>0</v>
      </c>
      <c r="K83" s="47">
        <f t="shared" si="75"/>
        <v>0</v>
      </c>
      <c r="L83" s="47">
        <f t="shared" si="75"/>
        <v>0</v>
      </c>
      <c r="M83" s="47">
        <f t="shared" si="75"/>
        <v>0</v>
      </c>
      <c r="N83" s="47">
        <f t="shared" si="75"/>
        <v>0</v>
      </c>
      <c r="O83" s="47">
        <f t="shared" si="75"/>
        <v>0</v>
      </c>
      <c r="P83" s="47">
        <f t="shared" si="75"/>
        <v>0</v>
      </c>
      <c r="Q83" s="47">
        <f t="shared" si="75"/>
        <v>0</v>
      </c>
      <c r="R83" s="67">
        <f t="shared" si="75"/>
        <v>0</v>
      </c>
      <c r="S83" s="47">
        <f t="shared" si="75"/>
        <v>0</v>
      </c>
      <c r="T83" s="47">
        <f t="shared" si="75"/>
        <v>0</v>
      </c>
      <c r="U83" s="47">
        <f t="shared" si="75"/>
        <v>0</v>
      </c>
      <c r="V83" s="47">
        <f t="shared" si="75"/>
        <v>0</v>
      </c>
      <c r="W83" s="47">
        <f t="shared" si="75"/>
        <v>0</v>
      </c>
      <c r="X83" s="48">
        <f t="shared" si="75"/>
        <v>0</v>
      </c>
      <c r="Y83" s="67">
        <f t="shared" si="75"/>
        <v>0</v>
      </c>
      <c r="Z83" s="47">
        <f t="shared" si="75"/>
        <v>0</v>
      </c>
      <c r="AA83" s="47">
        <f t="shared" si="75"/>
        <v>0</v>
      </c>
      <c r="AB83" s="47">
        <f t="shared" si="75"/>
        <v>0</v>
      </c>
      <c r="AC83" s="47">
        <f t="shared" si="75"/>
        <v>0</v>
      </c>
      <c r="AD83" s="47">
        <f t="shared" si="75"/>
        <v>0</v>
      </c>
      <c r="AE83" s="48">
        <f t="shared" si="75"/>
        <v>0</v>
      </c>
      <c r="AF83" s="67">
        <f t="shared" si="75"/>
        <v>0</v>
      </c>
      <c r="AG83" s="48">
        <f t="shared" si="75"/>
        <v>0</v>
      </c>
    </row>
    <row r="84" spans="1:152" x14ac:dyDescent="0.25">
      <c r="A84" s="16"/>
      <c r="B84" s="17" t="s">
        <v>39</v>
      </c>
      <c r="C84" s="118">
        <v>1</v>
      </c>
      <c r="D84" s="57">
        <v>2</v>
      </c>
      <c r="E84" s="57">
        <v>1</v>
      </c>
      <c r="F84" s="57">
        <v>0</v>
      </c>
      <c r="G84" s="57">
        <v>2</v>
      </c>
      <c r="H84" s="57">
        <v>1</v>
      </c>
      <c r="I84" s="57">
        <v>1</v>
      </c>
      <c r="J84" s="58">
        <v>3</v>
      </c>
      <c r="K84" s="57">
        <v>0</v>
      </c>
      <c r="L84" s="57">
        <v>1</v>
      </c>
      <c r="M84" s="57">
        <v>0</v>
      </c>
      <c r="N84" s="57">
        <v>0</v>
      </c>
      <c r="O84" s="57">
        <v>1</v>
      </c>
      <c r="P84" s="57">
        <v>1</v>
      </c>
      <c r="Q84" s="57">
        <v>1</v>
      </c>
      <c r="R84" s="51">
        <v>2</v>
      </c>
      <c r="S84" s="57">
        <v>0</v>
      </c>
      <c r="T84" s="57">
        <v>0</v>
      </c>
      <c r="U84" s="57">
        <v>0</v>
      </c>
      <c r="V84" s="57">
        <v>3</v>
      </c>
      <c r="W84" s="57">
        <v>1</v>
      </c>
      <c r="X84" s="58">
        <v>1</v>
      </c>
      <c r="Y84" s="51">
        <v>1</v>
      </c>
      <c r="Z84" s="57">
        <v>2</v>
      </c>
      <c r="AA84" s="57">
        <v>0</v>
      </c>
      <c r="AB84" s="57">
        <v>1</v>
      </c>
      <c r="AC84" s="57">
        <v>1</v>
      </c>
      <c r="AD84" s="57">
        <v>0</v>
      </c>
      <c r="AE84" s="58">
        <v>0</v>
      </c>
      <c r="AF84" s="51">
        <v>1</v>
      </c>
      <c r="AG84" s="58">
        <v>0</v>
      </c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</row>
    <row r="85" spans="1:152" ht="15.75" thickBot="1" x14ac:dyDescent="0.3">
      <c r="A85" s="16"/>
      <c r="B85" s="21" t="s">
        <v>40</v>
      </c>
      <c r="C85" s="117">
        <f t="shared" ref="C85:AG85" si="76">IF(C$79="","",IF(C$79=0,0,C84/C$79*100))</f>
        <v>0.6578947368421052</v>
      </c>
      <c r="D85" s="59">
        <f t="shared" si="76"/>
        <v>1.3888888888888888</v>
      </c>
      <c r="E85" s="59">
        <f t="shared" si="76"/>
        <v>0.60606060606060608</v>
      </c>
      <c r="F85" s="59">
        <f t="shared" si="76"/>
        <v>0</v>
      </c>
      <c r="G85" s="59">
        <f t="shared" si="76"/>
        <v>1.2195121951219512</v>
      </c>
      <c r="H85" s="59">
        <f t="shared" si="76"/>
        <v>0.86206896551724133</v>
      </c>
      <c r="I85" s="59">
        <f>IF(I$79="","",IF(I$79=0,0,I84/I$79*100))</f>
        <v>0.89285714285714279</v>
      </c>
      <c r="J85" s="60">
        <f>IF(J$79="","",IF(J$79=0,0,J84/J$79*100))</f>
        <v>2.5</v>
      </c>
      <c r="K85" s="59">
        <f>IF(K$79="","",IF(K$79=0,0,K84/K$79*100))</f>
        <v>0</v>
      </c>
      <c r="L85" s="59">
        <f t="shared" si="76"/>
        <v>0.74626865671641784</v>
      </c>
      <c r="M85" s="59">
        <f t="shared" si="76"/>
        <v>0</v>
      </c>
      <c r="N85" s="59">
        <f t="shared" si="76"/>
        <v>0</v>
      </c>
      <c r="O85" s="59">
        <f t="shared" si="76"/>
        <v>1.1627906976744187</v>
      </c>
      <c r="P85" s="59">
        <f t="shared" si="76"/>
        <v>1.1363636363636365</v>
      </c>
      <c r="Q85" s="59">
        <f t="shared" si="76"/>
        <v>0.75757575757575757</v>
      </c>
      <c r="R85" s="62">
        <f t="shared" si="76"/>
        <v>1.3888888888888888</v>
      </c>
      <c r="S85" s="59">
        <f t="shared" si="76"/>
        <v>0</v>
      </c>
      <c r="T85" s="59">
        <f t="shared" si="76"/>
        <v>0</v>
      </c>
      <c r="U85" s="59">
        <f t="shared" si="76"/>
        <v>0</v>
      </c>
      <c r="V85" s="49">
        <f t="shared" si="76"/>
        <v>4.4117647058823533</v>
      </c>
      <c r="W85" s="49">
        <f t="shared" si="76"/>
        <v>0.96153846153846156</v>
      </c>
      <c r="X85" s="60">
        <f t="shared" si="76"/>
        <v>0.83333333333333337</v>
      </c>
      <c r="Y85" s="62">
        <f t="shared" si="76"/>
        <v>0.86206896551724133</v>
      </c>
      <c r="Z85" s="49">
        <f t="shared" si="76"/>
        <v>1.680672268907563</v>
      </c>
      <c r="AA85" s="49">
        <f t="shared" si="76"/>
        <v>0</v>
      </c>
      <c r="AB85" s="49">
        <f t="shared" si="76"/>
        <v>1</v>
      </c>
      <c r="AC85" s="49">
        <f t="shared" si="76"/>
        <v>1.2195121951219512</v>
      </c>
      <c r="AD85" s="49">
        <f t="shared" si="76"/>
        <v>0</v>
      </c>
      <c r="AE85" s="60">
        <f t="shared" si="76"/>
        <v>0</v>
      </c>
      <c r="AF85" s="62">
        <f t="shared" si="76"/>
        <v>0.77519379844961245</v>
      </c>
      <c r="AG85" s="60">
        <f t="shared" si="76"/>
        <v>0</v>
      </c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</row>
    <row r="86" spans="1:152" ht="15.75" thickBot="1" x14ac:dyDescent="0.3">
      <c r="A86" s="26" t="s">
        <v>23</v>
      </c>
      <c r="B86" s="12" t="s">
        <v>23</v>
      </c>
      <c r="C86" s="115">
        <f t="shared" ref="C86:C87" si="77">C7+C14+C21+C28+C36+C43+C50+C57+C65+C72+C79</f>
        <v>744</v>
      </c>
      <c r="D86" s="14">
        <f t="shared" ref="D86" si="78">D7+D14+D21+D28+D36+D43+D50+D57+D65+D72+D79</f>
        <v>855</v>
      </c>
      <c r="E86" s="14">
        <f t="shared" ref="E86:F86" si="79">E7+E14+E21+E28+E36+E43+E50+E57+E65+E72+E79</f>
        <v>982</v>
      </c>
      <c r="F86" s="14">
        <f t="shared" si="79"/>
        <v>838</v>
      </c>
      <c r="G86" s="14">
        <f t="shared" ref="G86:H86" si="80">G7+G14+G21+G28+G36+G43+G50+G57+G65+G72+G79</f>
        <v>750</v>
      </c>
      <c r="H86" s="14">
        <f t="shared" si="80"/>
        <v>695</v>
      </c>
      <c r="I86" s="14">
        <f t="shared" ref="I86:K86" si="81">I7+I14+I21+I28+I36+I43+I50+I57+I65+I72+I79</f>
        <v>633</v>
      </c>
      <c r="J86" s="15">
        <f t="shared" si="81"/>
        <v>686</v>
      </c>
      <c r="K86" s="14">
        <f t="shared" si="81"/>
        <v>726</v>
      </c>
      <c r="L86" s="14">
        <f t="shared" ref="L86:M86" si="82">L7+L14+L21+L28+L36+L43+L50+L57+L65+L72+L79</f>
        <v>848</v>
      </c>
      <c r="M86" s="14">
        <f t="shared" si="82"/>
        <v>634</v>
      </c>
      <c r="N86" s="14">
        <f t="shared" ref="N86:O86" si="83">N7+N14+N21+N28+N36+N43+N50+N57+N65+N72+N79</f>
        <v>461</v>
      </c>
      <c r="O86" s="14">
        <f t="shared" si="83"/>
        <v>594</v>
      </c>
      <c r="P86" s="14">
        <f t="shared" ref="P86:R86" si="84">P7+P14+P21+P28+P36+P43+P50+P57+P65+P72+P79</f>
        <v>629</v>
      </c>
      <c r="Q86" s="14">
        <f t="shared" si="84"/>
        <v>644</v>
      </c>
      <c r="R86" s="13">
        <f t="shared" si="84"/>
        <v>588</v>
      </c>
      <c r="S86" s="14">
        <f t="shared" ref="S86:T86" si="85">S7+S14+S21+S28+S36+S43+S50+S57+S65+S72+S79</f>
        <v>698</v>
      </c>
      <c r="T86" s="14">
        <f t="shared" si="85"/>
        <v>636</v>
      </c>
      <c r="U86" s="14">
        <f t="shared" ref="U86:V86" si="86">U7+U14+U21+U28+U36+U43+U50+U57+U65+U72+U79</f>
        <v>612</v>
      </c>
      <c r="V86" s="14">
        <f t="shared" si="86"/>
        <v>601</v>
      </c>
      <c r="W86" s="14">
        <f t="shared" ref="W86:Y86" si="87">W7+W14+W21+W28+W36+W43+W50+W57+W65+W72+W79</f>
        <v>658</v>
      </c>
      <c r="X86" s="15">
        <f t="shared" si="87"/>
        <v>621</v>
      </c>
      <c r="Y86" s="13">
        <f t="shared" si="87"/>
        <v>578</v>
      </c>
      <c r="Z86" s="88">
        <f t="shared" ref="Z86:AA86" si="88">Z7+Z14+Z21+Z28+Z36+Z43+Z50+Z57+Z65+Z72+Z79</f>
        <v>744</v>
      </c>
      <c r="AA86" s="88">
        <f t="shared" si="88"/>
        <v>638</v>
      </c>
      <c r="AB86" s="88">
        <f t="shared" ref="AB86:AC86" si="89">AB7+AB14+AB21+AB28+AB36+AB43+AB50+AB57+AB65+AB72+AB79</f>
        <v>618</v>
      </c>
      <c r="AC86" s="88">
        <f t="shared" si="89"/>
        <v>629</v>
      </c>
      <c r="AD86" s="14">
        <f t="shared" ref="AD86:AF86" si="90">AD7+AD14+AD21+AD28+AD36+AD43+AD50+AD57+AD65+AD72+AD79</f>
        <v>595</v>
      </c>
      <c r="AE86" s="15">
        <f t="shared" si="90"/>
        <v>589</v>
      </c>
      <c r="AF86" s="113">
        <f t="shared" si="90"/>
        <v>606</v>
      </c>
      <c r="AG86" s="112">
        <f t="shared" ref="AG86" si="91">AG7+AG14+AG21+AG28+AG36+AG43+AG50+AG57+AG65+AG72+AG79</f>
        <v>747</v>
      </c>
    </row>
    <row r="87" spans="1:152" x14ac:dyDescent="0.25">
      <c r="A87" s="16"/>
      <c r="B87" s="42" t="s">
        <v>25</v>
      </c>
      <c r="C87" s="116">
        <f t="shared" si="77"/>
        <v>0</v>
      </c>
      <c r="D87" s="19">
        <f t="shared" ref="D87" si="92">D8+D15+D22+D29+D37+D44+D51+D58+D66+D73+D80</f>
        <v>0</v>
      </c>
      <c r="E87" s="19">
        <f t="shared" ref="E87:F87" si="93">E8+E15+E22+E29+E37+E44+E51+E58+E66+E73+E80</f>
        <v>0</v>
      </c>
      <c r="F87" s="19">
        <f t="shared" si="93"/>
        <v>0</v>
      </c>
      <c r="G87" s="19">
        <f t="shared" ref="G87:H87" si="94">G8+G15+G22+G29+G37+G44+G51+G58+G66+G73+G80</f>
        <v>0</v>
      </c>
      <c r="H87" s="19">
        <f t="shared" si="94"/>
        <v>0</v>
      </c>
      <c r="I87" s="19">
        <f t="shared" ref="I87:K87" si="95">I8+I15+I22+I29+I37+I44+I51+I58+I66+I73+I80</f>
        <v>0</v>
      </c>
      <c r="J87" s="20">
        <f t="shared" si="95"/>
        <v>0</v>
      </c>
      <c r="K87" s="19">
        <f t="shared" si="95"/>
        <v>0</v>
      </c>
      <c r="L87" s="19">
        <f t="shared" ref="L87:M87" si="96">L8+L15+L22+L29+L37+L44+L51+L58+L66+L73+L80</f>
        <v>0</v>
      </c>
      <c r="M87" s="19">
        <f t="shared" si="96"/>
        <v>0</v>
      </c>
      <c r="N87" s="19">
        <f t="shared" ref="N87:O87" si="97">N8+N15+N22+N29+N37+N44+N51+N58+N66+N73+N80</f>
        <v>0</v>
      </c>
      <c r="O87" s="19">
        <f t="shared" si="97"/>
        <v>0</v>
      </c>
      <c r="P87" s="19">
        <f t="shared" ref="P87:R87" si="98">P8+P15+P22+P29+P37+P44+P51+P58+P66+P73+P80</f>
        <v>0</v>
      </c>
      <c r="Q87" s="19">
        <f t="shared" si="98"/>
        <v>0</v>
      </c>
      <c r="R87" s="18">
        <f t="shared" si="98"/>
        <v>0</v>
      </c>
      <c r="S87" s="19">
        <f t="shared" ref="S87:T87" si="99">S8+S15+S22+S29+S37+S44+S51+S58+S66+S73+S80</f>
        <v>0</v>
      </c>
      <c r="T87" s="19">
        <f t="shared" si="99"/>
        <v>0</v>
      </c>
      <c r="U87" s="19">
        <f t="shared" ref="U87:V87" si="100">U8+U15+U22+U29+U37+U44+U51+U58+U66+U73+U80</f>
        <v>1</v>
      </c>
      <c r="V87" s="19">
        <f t="shared" si="100"/>
        <v>0</v>
      </c>
      <c r="W87" s="19">
        <f t="shared" ref="W87:Y87" si="101">W8+W15+W22+W29+W37+W44+W51+W58+W66+W73+W80</f>
        <v>0</v>
      </c>
      <c r="X87" s="20">
        <f t="shared" si="101"/>
        <v>0</v>
      </c>
      <c r="Y87" s="18">
        <f t="shared" si="101"/>
        <v>0</v>
      </c>
      <c r="Z87" s="19">
        <f t="shared" ref="Z87:AA87" si="102">Z8+Z15+Z22+Z29+Z37+Z44+Z51+Z58+Z66+Z73+Z80</f>
        <v>0</v>
      </c>
      <c r="AA87" s="19">
        <f t="shared" si="102"/>
        <v>0</v>
      </c>
      <c r="AB87" s="19">
        <f t="shared" ref="AB87:AC87" si="103">AB8+AB15+AB22+AB29+AB37+AB44+AB51+AB58+AB66+AB73+AB80</f>
        <v>0</v>
      </c>
      <c r="AC87" s="19">
        <f t="shared" si="103"/>
        <v>0</v>
      </c>
      <c r="AD87" s="19">
        <f t="shared" ref="AD87:AF87" si="104">AD8+AD15+AD22+AD29+AD37+AD44+AD51+AD58+AD66+AD73+AD80</f>
        <v>0</v>
      </c>
      <c r="AE87" s="20">
        <f t="shared" si="104"/>
        <v>0</v>
      </c>
      <c r="AF87" s="18">
        <f t="shared" si="104"/>
        <v>0</v>
      </c>
      <c r="AG87" s="20">
        <f t="shared" ref="AG87" si="105">AG8+AG15+AG22+AG29+AG37+AG44+AG51+AG58+AG66+AG73+AG80</f>
        <v>0</v>
      </c>
    </row>
    <row r="88" spans="1:152" x14ac:dyDescent="0.25">
      <c r="A88" s="2"/>
      <c r="B88" s="21" t="s">
        <v>26</v>
      </c>
      <c r="C88" s="117">
        <f t="shared" ref="C88" si="106">C87/C86*100</f>
        <v>0</v>
      </c>
      <c r="D88" s="23">
        <f t="shared" ref="D88" si="107">D87/D86*100</f>
        <v>0</v>
      </c>
      <c r="E88" s="23">
        <f t="shared" ref="E88:F88" si="108">E87/E86*100</f>
        <v>0</v>
      </c>
      <c r="F88" s="23">
        <f t="shared" si="108"/>
        <v>0</v>
      </c>
      <c r="G88" s="23">
        <f t="shared" ref="G88:H88" si="109">G87/G86*100</f>
        <v>0</v>
      </c>
      <c r="H88" s="23">
        <f t="shared" si="109"/>
        <v>0</v>
      </c>
      <c r="I88" s="23">
        <f t="shared" ref="I88:K88" si="110">I87/I86*100</f>
        <v>0</v>
      </c>
      <c r="J88" s="24">
        <f t="shared" si="110"/>
        <v>0</v>
      </c>
      <c r="K88" s="23">
        <f t="shared" si="110"/>
        <v>0</v>
      </c>
      <c r="L88" s="23">
        <f t="shared" ref="L88:M88" si="111">L87/L86*100</f>
        <v>0</v>
      </c>
      <c r="M88" s="23">
        <f t="shared" si="111"/>
        <v>0</v>
      </c>
      <c r="N88" s="23">
        <f t="shared" ref="N88:O88" si="112">N87/N86*100</f>
        <v>0</v>
      </c>
      <c r="O88" s="23">
        <f t="shared" si="112"/>
        <v>0</v>
      </c>
      <c r="P88" s="23">
        <f t="shared" ref="P88:R88" si="113">P87/P86*100</f>
        <v>0</v>
      </c>
      <c r="Q88" s="23">
        <f t="shared" si="113"/>
        <v>0</v>
      </c>
      <c r="R88" s="22">
        <f t="shared" si="113"/>
        <v>0</v>
      </c>
      <c r="S88" s="23">
        <f t="shared" ref="S88:T88" si="114">S87/S86*100</f>
        <v>0</v>
      </c>
      <c r="T88" s="23">
        <f t="shared" si="114"/>
        <v>0</v>
      </c>
      <c r="U88" s="23">
        <f t="shared" ref="U88:V88" si="115">U87/U86*100</f>
        <v>0.16339869281045752</v>
      </c>
      <c r="V88" s="23">
        <f t="shared" si="115"/>
        <v>0</v>
      </c>
      <c r="W88" s="23">
        <f t="shared" ref="W88:Y88" si="116">W87/W86*100</f>
        <v>0</v>
      </c>
      <c r="X88" s="24">
        <f t="shared" si="116"/>
        <v>0</v>
      </c>
      <c r="Y88" s="22">
        <f t="shared" si="116"/>
        <v>0</v>
      </c>
      <c r="Z88" s="23">
        <f t="shared" ref="Z88:AA88" si="117">Z87/Z86*100</f>
        <v>0</v>
      </c>
      <c r="AA88" s="23">
        <f t="shared" si="117"/>
        <v>0</v>
      </c>
      <c r="AB88" s="23">
        <f t="shared" ref="AB88:AC88" si="118">AB87/AB86*100</f>
        <v>0</v>
      </c>
      <c r="AC88" s="23">
        <f t="shared" si="118"/>
        <v>0</v>
      </c>
      <c r="AD88" s="23">
        <f t="shared" ref="AD88:AF88" si="119">AD87/AD86*100</f>
        <v>0</v>
      </c>
      <c r="AE88" s="24">
        <f t="shared" si="119"/>
        <v>0</v>
      </c>
      <c r="AF88" s="22">
        <f t="shared" si="119"/>
        <v>0</v>
      </c>
      <c r="AG88" s="24">
        <f t="shared" ref="AG88" si="120">AG87/AG86*100</f>
        <v>0</v>
      </c>
    </row>
    <row r="89" spans="1:152" x14ac:dyDescent="0.25">
      <c r="A89" s="16"/>
      <c r="B89" s="52" t="s">
        <v>37</v>
      </c>
      <c r="C89" s="118">
        <f t="shared" ref="C89" si="121">C10+C17+C24+C31+C39+C46+C53+C60+C68+C75+C82</f>
        <v>0</v>
      </c>
      <c r="D89" s="57">
        <f t="shared" ref="D89" si="122">D10+D17+D24+D31+D39+D46+D53+D60+D68+D75+D82</f>
        <v>0</v>
      </c>
      <c r="E89" s="57">
        <f t="shared" ref="E89:F89" si="123">E10+E17+E24+E31+E39+E46+E53+E60+E68+E75+E82</f>
        <v>0</v>
      </c>
      <c r="F89" s="57">
        <f t="shared" si="123"/>
        <v>0</v>
      </c>
      <c r="G89" s="57">
        <f t="shared" ref="G89:H89" si="124">G10+G17+G24+G31+G39+G46+G53+G60+G68+G75+G82</f>
        <v>0</v>
      </c>
      <c r="H89" s="57">
        <f t="shared" si="124"/>
        <v>0</v>
      </c>
      <c r="I89" s="57">
        <f t="shared" ref="I89:K89" si="125">I10+I17+I24+I31+I39+I46+I53+I60+I68+I75+I82</f>
        <v>0</v>
      </c>
      <c r="J89" s="58">
        <f t="shared" si="125"/>
        <v>0</v>
      </c>
      <c r="K89" s="57">
        <f t="shared" si="125"/>
        <v>0</v>
      </c>
      <c r="L89" s="57">
        <f t="shared" ref="L89:M89" si="126">L10+L17+L24+L31+L39+L46+L53+L60+L68+L75+L82</f>
        <v>0</v>
      </c>
      <c r="M89" s="57">
        <f t="shared" si="126"/>
        <v>0</v>
      </c>
      <c r="N89" s="57">
        <f t="shared" ref="N89:O89" si="127">N10+N17+N24+N31+N39+N46+N53+N60+N68+N75+N82</f>
        <v>0</v>
      </c>
      <c r="O89" s="57">
        <f t="shared" si="127"/>
        <v>0</v>
      </c>
      <c r="P89" s="57">
        <f t="shared" ref="P89:R89" si="128">P10+P17+P24+P31+P39+P46+P53+P60+P68+P75+P82</f>
        <v>0</v>
      </c>
      <c r="Q89" s="57">
        <f t="shared" si="128"/>
        <v>0</v>
      </c>
      <c r="R89" s="51">
        <f t="shared" si="128"/>
        <v>0</v>
      </c>
      <c r="S89" s="57">
        <f t="shared" ref="S89:T89" si="129">S10+S17+S24+S31+S39+S46+S53+S60+S68+S75+S82</f>
        <v>0</v>
      </c>
      <c r="T89" s="57">
        <f t="shared" si="129"/>
        <v>0</v>
      </c>
      <c r="U89" s="57">
        <f t="shared" ref="U89:V89" si="130">U10+U17+U24+U31+U39+U46+U53+U60+U68+U75+U82</f>
        <v>0</v>
      </c>
      <c r="V89" s="57">
        <f t="shared" si="130"/>
        <v>0</v>
      </c>
      <c r="W89" s="57">
        <f t="shared" ref="W89:Y89" si="131">W10+W17+W24+W31+W39+W46+W53+W60+W68+W75+W82</f>
        <v>0</v>
      </c>
      <c r="X89" s="58">
        <f t="shared" si="131"/>
        <v>0</v>
      </c>
      <c r="Y89" s="51">
        <f t="shared" si="131"/>
        <v>0</v>
      </c>
      <c r="Z89" s="57">
        <f t="shared" ref="Z89:AA89" si="132">Z10+Z17+Z24+Z31+Z39+Z46+Z53+Z60+Z68+Z75+Z82</f>
        <v>0</v>
      </c>
      <c r="AA89" s="57">
        <f t="shared" si="132"/>
        <v>0</v>
      </c>
      <c r="AB89" s="57">
        <f t="shared" ref="AB89:AC89" si="133">AB10+AB17+AB24+AB31+AB39+AB46+AB53+AB60+AB68+AB75+AB82</f>
        <v>0</v>
      </c>
      <c r="AC89" s="57">
        <f t="shared" si="133"/>
        <v>0</v>
      </c>
      <c r="AD89" s="57">
        <f t="shared" ref="AD89:AF89" si="134">AD10+AD17+AD24+AD31+AD39+AD46+AD53+AD60+AD68+AD75+AD82</f>
        <v>0</v>
      </c>
      <c r="AE89" s="58">
        <f t="shared" si="134"/>
        <v>0</v>
      </c>
      <c r="AF89" s="51">
        <f t="shared" si="134"/>
        <v>0</v>
      </c>
      <c r="AG89" s="58">
        <f t="shared" ref="AG89" si="135">AG10+AG17+AG24+AG31+AG39+AG46+AG53+AG60+AG68+AG75+AG82</f>
        <v>0</v>
      </c>
    </row>
    <row r="90" spans="1:152" x14ac:dyDescent="0.25">
      <c r="A90" s="16"/>
      <c r="B90" s="53" t="s">
        <v>38</v>
      </c>
      <c r="C90" s="121">
        <f t="shared" ref="C90" si="136">C89/C86*100</f>
        <v>0</v>
      </c>
      <c r="D90" s="47">
        <f t="shared" ref="D90" si="137">D89/D86*100</f>
        <v>0</v>
      </c>
      <c r="E90" s="47">
        <f t="shared" ref="E90:F90" si="138">E89/E86*100</f>
        <v>0</v>
      </c>
      <c r="F90" s="47">
        <f t="shared" si="138"/>
        <v>0</v>
      </c>
      <c r="G90" s="47">
        <f t="shared" ref="G90:H90" si="139">G89/G86*100</f>
        <v>0</v>
      </c>
      <c r="H90" s="47">
        <f t="shared" si="139"/>
        <v>0</v>
      </c>
      <c r="I90" s="47">
        <f t="shared" ref="I90:K90" si="140">I89/I86*100</f>
        <v>0</v>
      </c>
      <c r="J90" s="48">
        <f t="shared" si="140"/>
        <v>0</v>
      </c>
      <c r="K90" s="47">
        <f t="shared" si="140"/>
        <v>0</v>
      </c>
      <c r="L90" s="47">
        <f t="shared" ref="L90:M90" si="141">L89/L86*100</f>
        <v>0</v>
      </c>
      <c r="M90" s="47">
        <f t="shared" si="141"/>
        <v>0</v>
      </c>
      <c r="N90" s="47">
        <f t="shared" ref="N90:O90" si="142">N89/N86*100</f>
        <v>0</v>
      </c>
      <c r="O90" s="47">
        <f t="shared" si="142"/>
        <v>0</v>
      </c>
      <c r="P90" s="47">
        <f t="shared" ref="P90:R90" si="143">P89/P86*100</f>
        <v>0</v>
      </c>
      <c r="Q90" s="47">
        <f t="shared" si="143"/>
        <v>0</v>
      </c>
      <c r="R90" s="67">
        <f t="shared" si="143"/>
        <v>0</v>
      </c>
      <c r="S90" s="47">
        <f t="shared" ref="S90:T90" si="144">S89/S86*100</f>
        <v>0</v>
      </c>
      <c r="T90" s="47">
        <f t="shared" si="144"/>
        <v>0</v>
      </c>
      <c r="U90" s="47">
        <f t="shared" ref="U90:V90" si="145">U89/U86*100</f>
        <v>0</v>
      </c>
      <c r="V90" s="47">
        <f t="shared" si="145"/>
        <v>0</v>
      </c>
      <c r="W90" s="47">
        <f t="shared" ref="W90:Y90" si="146">W89/W86*100</f>
        <v>0</v>
      </c>
      <c r="X90" s="48">
        <f t="shared" si="146"/>
        <v>0</v>
      </c>
      <c r="Y90" s="67">
        <f t="shared" si="146"/>
        <v>0</v>
      </c>
      <c r="Z90" s="47">
        <f t="shared" ref="Z90:AA90" si="147">Z89/Z86*100</f>
        <v>0</v>
      </c>
      <c r="AA90" s="47">
        <f t="shared" si="147"/>
        <v>0</v>
      </c>
      <c r="AB90" s="47">
        <f t="shared" ref="AB90:AC90" si="148">AB89/AB86*100</f>
        <v>0</v>
      </c>
      <c r="AC90" s="47">
        <f t="shared" si="148"/>
        <v>0</v>
      </c>
      <c r="AD90" s="47">
        <f t="shared" ref="AD90:AF90" si="149">AD89/AD86*100</f>
        <v>0</v>
      </c>
      <c r="AE90" s="48">
        <f t="shared" si="149"/>
        <v>0</v>
      </c>
      <c r="AF90" s="67">
        <f t="shared" si="149"/>
        <v>0</v>
      </c>
      <c r="AG90" s="48">
        <f t="shared" ref="AG90" si="150">AG89/AG86*100</f>
        <v>0</v>
      </c>
    </row>
    <row r="91" spans="1:152" x14ac:dyDescent="0.25">
      <c r="A91" s="16"/>
      <c r="B91" s="17" t="s">
        <v>39</v>
      </c>
      <c r="C91" s="122">
        <f t="shared" ref="C91" si="151">C12+C19+C26+C33+C41+C48+C55+C62+C70+C77+C84</f>
        <v>122</v>
      </c>
      <c r="D91" s="69">
        <f t="shared" ref="D91" si="152">D12+D19+D26+D33+D41+D48+D55+D62+D70+D77+D84</f>
        <v>170</v>
      </c>
      <c r="E91" s="69">
        <f t="shared" ref="E91:F91" si="153">E12+E19+E26+E33+E41+E48+E55+E62+E70+E77+E84</f>
        <v>172</v>
      </c>
      <c r="F91" s="69">
        <f t="shared" si="153"/>
        <v>155</v>
      </c>
      <c r="G91" s="69">
        <f t="shared" ref="G91:H91" si="154">G12+G19+G26+G33+G41+G48+G55+G62+G70+G77+G84</f>
        <v>118</v>
      </c>
      <c r="H91" s="69">
        <f t="shared" si="154"/>
        <v>125</v>
      </c>
      <c r="I91" s="69">
        <f t="shared" ref="I91:K91" si="155">I12+I19+I26+I33+I41+I48+I55+I62+I70+I77+I84</f>
        <v>80</v>
      </c>
      <c r="J91" s="70">
        <f t="shared" si="155"/>
        <v>115</v>
      </c>
      <c r="K91" s="69">
        <f t="shared" si="155"/>
        <v>129</v>
      </c>
      <c r="L91" s="69">
        <f t="shared" ref="L91:M91" si="156">L12+L19+L26+L33+L41+L48+L55+L62+L70+L77+L84</f>
        <v>125</v>
      </c>
      <c r="M91" s="69">
        <f t="shared" si="156"/>
        <v>80</v>
      </c>
      <c r="N91" s="69">
        <f t="shared" ref="N91:O91" si="157">N12+N19+N26+N33+N41+N48+N55+N62+N70+N77+N84</f>
        <v>57</v>
      </c>
      <c r="O91" s="69">
        <f t="shared" si="157"/>
        <v>70</v>
      </c>
      <c r="P91" s="69">
        <f t="shared" ref="P91:R91" si="158">P12+P19+P26+P33+P41+P48+P55+P62+P70+P77+P84</f>
        <v>69</v>
      </c>
      <c r="Q91" s="69">
        <f t="shared" si="158"/>
        <v>89</v>
      </c>
      <c r="R91" s="71">
        <f t="shared" si="158"/>
        <v>87</v>
      </c>
      <c r="S91" s="69">
        <f t="shared" ref="S91:T91" si="159">S12+S19+S26+S33+S41+S48+S55+S62+S70+S77+S84</f>
        <v>85</v>
      </c>
      <c r="T91" s="69">
        <f t="shared" si="159"/>
        <v>54</v>
      </c>
      <c r="U91" s="69">
        <f t="shared" ref="U91:V91" si="160">U12+U19+U26+U33+U41+U48+U55+U62+U70+U77+U84</f>
        <v>72</v>
      </c>
      <c r="V91" s="69">
        <f t="shared" si="160"/>
        <v>63</v>
      </c>
      <c r="W91" s="69">
        <f t="shared" ref="W91:Y91" si="161">W12+W19+W26+W33+W41+W48+W55+W62+W70+W77+W84</f>
        <v>69</v>
      </c>
      <c r="X91" s="70">
        <f t="shared" si="161"/>
        <v>68</v>
      </c>
      <c r="Y91" s="71">
        <f t="shared" si="161"/>
        <v>58</v>
      </c>
      <c r="Z91" s="69">
        <f t="shared" ref="Z91:AA91" si="162">Z12+Z19+Z26+Z33+Z41+Z48+Z55+Z62+Z70+Z77+Z84</f>
        <v>65</v>
      </c>
      <c r="AA91" s="69">
        <f t="shared" si="162"/>
        <v>45</v>
      </c>
      <c r="AB91" s="69">
        <f t="shared" ref="AB91:AC91" si="163">AB12+AB19+AB26+AB33+AB41+AB48+AB55+AB62+AB70+AB77+AB84</f>
        <v>41</v>
      </c>
      <c r="AC91" s="69">
        <f t="shared" si="163"/>
        <v>66</v>
      </c>
      <c r="AD91" s="69">
        <f t="shared" ref="AD91:AF91" si="164">AD12+AD19+AD26+AD33+AD41+AD48+AD55+AD62+AD70+AD77+AD84</f>
        <v>53</v>
      </c>
      <c r="AE91" s="70">
        <f t="shared" si="164"/>
        <v>68</v>
      </c>
      <c r="AF91" s="71">
        <f t="shared" si="164"/>
        <v>48</v>
      </c>
      <c r="AG91" s="70">
        <f t="shared" ref="AG91" si="165">AG12+AG19+AG26+AG33+AG41+AG48+AG55+AG62+AG70+AG77+AG84</f>
        <v>68</v>
      </c>
    </row>
    <row r="92" spans="1:152" ht="15.75" thickBot="1" x14ac:dyDescent="0.3">
      <c r="A92" s="16"/>
      <c r="B92" s="44" t="s">
        <v>40</v>
      </c>
      <c r="C92" s="123">
        <f t="shared" ref="C92" si="166">C91/C86*100</f>
        <v>16.397849462365592</v>
      </c>
      <c r="D92" s="49">
        <f t="shared" ref="D92" si="167">D91/D86*100</f>
        <v>19.883040935672515</v>
      </c>
      <c r="E92" s="49">
        <f t="shared" ref="E92:F92" si="168">E91/E86*100</f>
        <v>17.515274949083505</v>
      </c>
      <c r="F92" s="49">
        <f t="shared" si="168"/>
        <v>18.496420047732698</v>
      </c>
      <c r="G92" s="49">
        <f t="shared" ref="G92:H92" si="169">G91/G86*100</f>
        <v>15.733333333333333</v>
      </c>
      <c r="H92" s="49">
        <f t="shared" si="169"/>
        <v>17.985611510791365</v>
      </c>
      <c r="I92" s="49">
        <f t="shared" ref="I92:K92" si="170">I91/I86*100</f>
        <v>12.638230647709319</v>
      </c>
      <c r="J92" s="50">
        <f t="shared" si="170"/>
        <v>16.763848396501459</v>
      </c>
      <c r="K92" s="49">
        <f t="shared" si="170"/>
        <v>17.768595041322314</v>
      </c>
      <c r="L92" s="49">
        <f t="shared" ref="L92:M92" si="171">L91/L86*100</f>
        <v>14.740566037735849</v>
      </c>
      <c r="M92" s="49">
        <f t="shared" si="171"/>
        <v>12.618296529968454</v>
      </c>
      <c r="N92" s="49">
        <f t="shared" ref="N92:O92" si="172">N91/N86*100</f>
        <v>12.364425162689804</v>
      </c>
      <c r="O92" s="49">
        <f t="shared" si="172"/>
        <v>11.784511784511785</v>
      </c>
      <c r="P92" s="49">
        <f t="shared" ref="P92:R92" si="173">P91/P86*100</f>
        <v>10.969793322734498</v>
      </c>
      <c r="Q92" s="49">
        <f t="shared" si="173"/>
        <v>13.819875776397517</v>
      </c>
      <c r="R92" s="72">
        <f t="shared" si="173"/>
        <v>14.795918367346939</v>
      </c>
      <c r="S92" s="49">
        <f t="shared" ref="S92:T92" si="174">S91/S86*100</f>
        <v>12.177650429799428</v>
      </c>
      <c r="T92" s="49">
        <f t="shared" si="174"/>
        <v>8.4905660377358494</v>
      </c>
      <c r="U92" s="49">
        <f t="shared" ref="U92:V92" si="175">U91/U86*100</f>
        <v>11.76470588235294</v>
      </c>
      <c r="V92" s="49">
        <f t="shared" si="175"/>
        <v>10.482529118136439</v>
      </c>
      <c r="W92" s="49">
        <f t="shared" ref="W92:Y92" si="176">W91/W86*100</f>
        <v>10.486322188449847</v>
      </c>
      <c r="X92" s="50">
        <f t="shared" si="176"/>
        <v>10.950080515297907</v>
      </c>
      <c r="Y92" s="72">
        <f t="shared" si="176"/>
        <v>10.034602076124568</v>
      </c>
      <c r="Z92" s="49">
        <f t="shared" ref="Z92:AA92" si="177">Z91/Z86*100</f>
        <v>8.736559139784946</v>
      </c>
      <c r="AA92" s="49">
        <f t="shared" si="177"/>
        <v>7.053291536050156</v>
      </c>
      <c r="AB92" s="49">
        <f t="shared" ref="AB92:AC92" si="178">AB91/AB86*100</f>
        <v>6.6343042071197411</v>
      </c>
      <c r="AC92" s="49">
        <f t="shared" si="178"/>
        <v>10.492845786963434</v>
      </c>
      <c r="AD92" s="49">
        <f t="shared" ref="AD92:AF92" si="179">AD91/AD86*100</f>
        <v>8.9075630252100844</v>
      </c>
      <c r="AE92" s="50">
        <f t="shared" si="179"/>
        <v>11.544991511035652</v>
      </c>
      <c r="AF92" s="72">
        <f t="shared" si="179"/>
        <v>7.9207920792079207</v>
      </c>
      <c r="AG92" s="50">
        <f t="shared" ref="AG92" si="180">AG91/AG86*100</f>
        <v>9.1030789825970544</v>
      </c>
    </row>
    <row r="93" spans="1:152" x14ac:dyDescent="0.25">
      <c r="A93" s="54" t="s">
        <v>24</v>
      </c>
    </row>
    <row r="94" spans="1:152" x14ac:dyDescent="0.25">
      <c r="A94" s="43"/>
    </row>
  </sheetData>
  <mergeCells count="7">
    <mergeCell ref="Y4:AE4"/>
    <mergeCell ref="AF4:AG4"/>
    <mergeCell ref="A5:B6"/>
    <mergeCell ref="A4:B4"/>
    <mergeCell ref="D4:J4"/>
    <mergeCell ref="K4:Q4"/>
    <mergeCell ref="R4:X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85DDF-BD20-4800-AFB4-B7B00502BAF0}">
  <dimension ref="A1:EQ117"/>
  <sheetViews>
    <sheetView tabSelected="1" zoomScale="80" zoomScaleNormal="80" workbookViewId="0">
      <pane xSplit="2" ySplit="6" topLeftCell="N76" activePane="bottomRight" state="frozen"/>
      <selection pane="topRight" activeCell="C1" sqref="C1"/>
      <selection pane="bottomLeft" activeCell="A7" sqref="A7"/>
      <selection pane="bottomRight" activeCell="R82" sqref="R82"/>
    </sheetView>
  </sheetViews>
  <sheetFormatPr baseColWidth="10" defaultRowHeight="15" x14ac:dyDescent="0.25"/>
  <cols>
    <col min="1" max="1" width="17.7109375" customWidth="1"/>
    <col min="2" max="2" width="41.7109375" bestFit="1" customWidth="1"/>
    <col min="20" max="20" width="12.42578125" bestFit="1" customWidth="1"/>
    <col min="21" max="22" width="12.42578125" customWidth="1"/>
  </cols>
  <sheetData>
    <row r="1" spans="1:147" x14ac:dyDescent="0.25">
      <c r="A1" s="1" t="s">
        <v>66</v>
      </c>
      <c r="B1" s="2"/>
      <c r="C1" s="3"/>
      <c r="D1" s="3"/>
      <c r="E1" s="3"/>
      <c r="F1" s="3"/>
      <c r="G1" s="3"/>
    </row>
    <row r="2" spans="1:147" x14ac:dyDescent="0.25">
      <c r="A2" s="1" t="s">
        <v>67</v>
      </c>
      <c r="B2" s="3"/>
      <c r="C2" s="3"/>
      <c r="D2" s="3"/>
      <c r="E2" s="3"/>
      <c r="F2" s="3"/>
      <c r="G2" s="3"/>
    </row>
    <row r="3" spans="1:147" ht="15.75" thickBot="1" x14ac:dyDescent="0.3">
      <c r="A3" s="3"/>
      <c r="B3" s="3"/>
      <c r="C3" s="3"/>
      <c r="D3" s="3"/>
      <c r="E3" s="3"/>
      <c r="F3" s="3"/>
      <c r="G3" s="3"/>
    </row>
    <row r="4" spans="1:147" ht="15.75" thickBot="1" x14ac:dyDescent="0.3">
      <c r="A4" s="140" t="s">
        <v>0</v>
      </c>
      <c r="B4" s="141"/>
      <c r="C4" s="145" t="s">
        <v>63</v>
      </c>
      <c r="D4" s="143"/>
      <c r="E4" s="143"/>
      <c r="F4" s="143"/>
      <c r="G4" s="144"/>
      <c r="H4" s="142" t="s">
        <v>68</v>
      </c>
      <c r="I4" s="143"/>
      <c r="J4" s="143"/>
      <c r="K4" s="143"/>
      <c r="L4" s="143"/>
      <c r="M4" s="143"/>
      <c r="N4" s="144"/>
      <c r="O4" s="142" t="s">
        <v>69</v>
      </c>
      <c r="P4" s="143"/>
      <c r="Q4" s="143"/>
      <c r="R4" s="143"/>
      <c r="S4" s="143"/>
      <c r="T4" s="143"/>
      <c r="U4" s="144"/>
      <c r="V4" s="142" t="s">
        <v>70</v>
      </c>
      <c r="W4" s="143"/>
      <c r="X4" s="143"/>
      <c r="Y4" s="143"/>
      <c r="Z4" s="143"/>
      <c r="AA4" s="143"/>
      <c r="AB4" s="143"/>
      <c r="AC4" s="142" t="s">
        <v>71</v>
      </c>
      <c r="AD4" s="143"/>
      <c r="AE4" s="143"/>
      <c r="AF4" s="143"/>
      <c r="AG4" s="144"/>
      <c r="AH4" s="74"/>
      <c r="AI4" s="74"/>
      <c r="AJ4" s="74"/>
      <c r="AK4" s="74"/>
      <c r="AL4" s="74"/>
    </row>
    <row r="5" spans="1:147" ht="15.75" thickBot="1" x14ac:dyDescent="0.3">
      <c r="A5" s="136" t="s">
        <v>2</v>
      </c>
      <c r="B5" s="137"/>
      <c r="C5" s="78" t="s">
        <v>5</v>
      </c>
      <c r="D5" s="79" t="s">
        <v>5</v>
      </c>
      <c r="E5" s="79" t="s">
        <v>6</v>
      </c>
      <c r="F5" s="79" t="s">
        <v>7</v>
      </c>
      <c r="G5" s="79" t="s">
        <v>8</v>
      </c>
      <c r="H5" s="80" t="s">
        <v>3</v>
      </c>
      <c r="I5" s="79" t="s">
        <v>4</v>
      </c>
      <c r="J5" s="79" t="s">
        <v>5</v>
      </c>
      <c r="K5" s="79" t="s">
        <v>5</v>
      </c>
      <c r="L5" s="79" t="s">
        <v>6</v>
      </c>
      <c r="M5" s="79" t="s">
        <v>7</v>
      </c>
      <c r="N5" s="79" t="s">
        <v>8</v>
      </c>
      <c r="O5" s="80" t="s">
        <v>3</v>
      </c>
      <c r="P5" s="79" t="s">
        <v>4</v>
      </c>
      <c r="Q5" s="79" t="s">
        <v>5</v>
      </c>
      <c r="R5" s="79" t="s">
        <v>5</v>
      </c>
      <c r="S5" s="79" t="s">
        <v>6</v>
      </c>
      <c r="T5" s="79" t="s">
        <v>7</v>
      </c>
      <c r="U5" s="79" t="s">
        <v>8</v>
      </c>
      <c r="V5" s="79" t="s">
        <v>3</v>
      </c>
      <c r="W5" s="79" t="s">
        <v>4</v>
      </c>
      <c r="X5" s="79" t="s">
        <v>5</v>
      </c>
      <c r="Y5" s="79" t="s">
        <v>5</v>
      </c>
      <c r="Z5" s="79" t="s">
        <v>6</v>
      </c>
      <c r="AA5" s="79" t="s">
        <v>7</v>
      </c>
      <c r="AB5" s="81" t="s">
        <v>8</v>
      </c>
      <c r="AC5" s="79" t="s">
        <v>3</v>
      </c>
      <c r="AD5" s="79" t="s">
        <v>4</v>
      </c>
      <c r="AE5" s="79" t="s">
        <v>5</v>
      </c>
      <c r="AF5" s="79" t="s">
        <v>5</v>
      </c>
      <c r="AG5" s="82" t="s">
        <v>6</v>
      </c>
    </row>
    <row r="6" spans="1:147" ht="15.75" thickBot="1" x14ac:dyDescent="0.3">
      <c r="A6" s="138"/>
      <c r="B6" s="139"/>
      <c r="C6" s="83">
        <v>1</v>
      </c>
      <c r="D6" s="84">
        <v>2</v>
      </c>
      <c r="E6" s="84">
        <v>3</v>
      </c>
      <c r="F6" s="84">
        <v>4</v>
      </c>
      <c r="G6" s="84">
        <v>5</v>
      </c>
      <c r="H6" s="84">
        <v>6</v>
      </c>
      <c r="I6" s="84">
        <v>7</v>
      </c>
      <c r="J6" s="84">
        <v>8</v>
      </c>
      <c r="K6" s="84">
        <v>9</v>
      </c>
      <c r="L6" s="84">
        <v>10</v>
      </c>
      <c r="M6" s="84">
        <v>11</v>
      </c>
      <c r="N6" s="84">
        <v>12</v>
      </c>
      <c r="O6" s="84">
        <v>13</v>
      </c>
      <c r="P6" s="84">
        <v>14</v>
      </c>
      <c r="Q6" s="84">
        <v>15</v>
      </c>
      <c r="R6" s="84">
        <v>16</v>
      </c>
      <c r="S6" s="84">
        <v>17</v>
      </c>
      <c r="T6" s="84">
        <v>18</v>
      </c>
      <c r="U6" s="84">
        <v>19</v>
      </c>
      <c r="V6" s="84">
        <v>20</v>
      </c>
      <c r="W6" s="84">
        <v>21</v>
      </c>
      <c r="X6" s="84">
        <v>22</v>
      </c>
      <c r="Y6" s="84">
        <v>23</v>
      </c>
      <c r="Z6" s="84">
        <v>24</v>
      </c>
      <c r="AA6" s="84">
        <v>25</v>
      </c>
      <c r="AB6" s="84">
        <v>26</v>
      </c>
      <c r="AC6" s="84">
        <v>27</v>
      </c>
      <c r="AD6" s="84">
        <v>28</v>
      </c>
      <c r="AE6" s="84">
        <v>29</v>
      </c>
      <c r="AF6" s="84">
        <v>30</v>
      </c>
      <c r="AG6" s="85">
        <v>31</v>
      </c>
    </row>
    <row r="7" spans="1:147" ht="15.75" thickBot="1" x14ac:dyDescent="0.3">
      <c r="A7" s="86" t="s">
        <v>9</v>
      </c>
      <c r="B7" s="12" t="s">
        <v>10</v>
      </c>
      <c r="C7" s="113">
        <v>84</v>
      </c>
      <c r="D7" s="88">
        <v>70</v>
      </c>
      <c r="E7" s="88">
        <v>71</v>
      </c>
      <c r="F7" s="88">
        <v>83</v>
      </c>
      <c r="G7" s="89">
        <v>69</v>
      </c>
      <c r="H7" s="88">
        <v>64</v>
      </c>
      <c r="I7" s="88">
        <v>85</v>
      </c>
      <c r="J7" s="88">
        <v>70</v>
      </c>
      <c r="K7" s="88">
        <v>80</v>
      </c>
      <c r="L7" s="88">
        <v>76</v>
      </c>
      <c r="M7" s="88">
        <v>71</v>
      </c>
      <c r="N7" s="88">
        <v>59</v>
      </c>
      <c r="O7" s="87">
        <v>52</v>
      </c>
      <c r="P7" s="88">
        <v>77</v>
      </c>
      <c r="Q7" s="88">
        <v>61</v>
      </c>
      <c r="R7" s="88">
        <v>71</v>
      </c>
      <c r="S7" s="88"/>
      <c r="T7" s="88"/>
      <c r="U7" s="89"/>
      <c r="V7" s="87"/>
      <c r="W7" s="88"/>
      <c r="X7" s="88"/>
      <c r="Y7" s="88"/>
      <c r="Z7" s="88"/>
      <c r="AA7" s="88"/>
      <c r="AB7" s="89"/>
      <c r="AC7" s="87"/>
      <c r="AD7" s="88"/>
      <c r="AE7" s="88"/>
      <c r="AF7" s="88"/>
      <c r="AG7" s="89"/>
    </row>
    <row r="8" spans="1:147" x14ac:dyDescent="0.25">
      <c r="A8" s="16"/>
      <c r="B8" s="17" t="s">
        <v>25</v>
      </c>
      <c r="C8" s="18">
        <v>0</v>
      </c>
      <c r="D8" s="19">
        <v>0</v>
      </c>
      <c r="E8" s="19">
        <v>0</v>
      </c>
      <c r="F8" s="19">
        <v>0</v>
      </c>
      <c r="G8" s="20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8">
        <v>0</v>
      </c>
      <c r="P8" s="19">
        <v>0</v>
      </c>
      <c r="Q8" s="19">
        <v>0</v>
      </c>
      <c r="R8" s="19">
        <v>0</v>
      </c>
      <c r="S8" s="19"/>
      <c r="T8" s="19"/>
      <c r="U8" s="20"/>
      <c r="V8" s="18"/>
      <c r="W8" s="19"/>
      <c r="X8" s="19"/>
      <c r="Y8" s="19"/>
      <c r="Z8" s="19"/>
      <c r="AA8" s="19"/>
      <c r="AB8" s="20"/>
      <c r="AC8" s="18"/>
      <c r="AD8" s="19"/>
      <c r="AE8" s="19"/>
      <c r="AF8" s="19"/>
      <c r="AG8" s="20"/>
    </row>
    <row r="9" spans="1:147" x14ac:dyDescent="0.25">
      <c r="A9" s="16"/>
      <c r="B9" s="21" t="s">
        <v>26</v>
      </c>
      <c r="C9" s="22">
        <f t="shared" ref="C9:E9" si="0">IF(C$7="","",IF(C$7=0,0,C8/C$7*100))</f>
        <v>0</v>
      </c>
      <c r="D9" s="23">
        <f t="shared" si="0"/>
        <v>0</v>
      </c>
      <c r="E9" s="23">
        <f t="shared" si="0"/>
        <v>0</v>
      </c>
      <c r="F9" s="23">
        <f t="shared" ref="F9:AG9" si="1">IF(F$7="","",IF(F$7=0,0,F8/F$7*100))</f>
        <v>0</v>
      </c>
      <c r="G9" s="24">
        <f t="shared" si="1"/>
        <v>0</v>
      </c>
      <c r="H9" s="23">
        <f t="shared" si="1"/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2">
        <f t="shared" si="1"/>
        <v>0</v>
      </c>
      <c r="P9" s="23">
        <f t="shared" si="1"/>
        <v>0</v>
      </c>
      <c r="Q9" s="23">
        <v>0</v>
      </c>
      <c r="R9" s="23">
        <f t="shared" ref="R9" si="2">IF(R$7="","",IF(R$7=0,0,R8/R$7*100))</f>
        <v>0</v>
      </c>
      <c r="S9" s="23" t="str">
        <f t="shared" si="1"/>
        <v/>
      </c>
      <c r="T9" s="23" t="str">
        <f t="shared" si="1"/>
        <v/>
      </c>
      <c r="U9" s="24" t="str">
        <f t="shared" si="1"/>
        <v/>
      </c>
      <c r="V9" s="22" t="str">
        <f t="shared" si="1"/>
        <v/>
      </c>
      <c r="W9" s="23" t="str">
        <f t="shared" si="1"/>
        <v/>
      </c>
      <c r="X9" s="23" t="str">
        <f t="shared" si="1"/>
        <v/>
      </c>
      <c r="Y9" s="23" t="str">
        <f t="shared" si="1"/>
        <v/>
      </c>
      <c r="Z9" s="23" t="str">
        <f t="shared" si="1"/>
        <v/>
      </c>
      <c r="AA9" s="23" t="str">
        <f t="shared" si="1"/>
        <v/>
      </c>
      <c r="AB9" s="24" t="str">
        <f t="shared" si="1"/>
        <v/>
      </c>
      <c r="AC9" s="22" t="str">
        <f t="shared" si="1"/>
        <v/>
      </c>
      <c r="AD9" s="23" t="str">
        <f t="shared" si="1"/>
        <v/>
      </c>
      <c r="AE9" s="23" t="str">
        <f t="shared" si="1"/>
        <v/>
      </c>
      <c r="AF9" s="23" t="str">
        <f t="shared" si="1"/>
        <v/>
      </c>
      <c r="AG9" s="24" t="str">
        <f t="shared" si="1"/>
        <v/>
      </c>
    </row>
    <row r="10" spans="1:147" x14ac:dyDescent="0.25">
      <c r="A10" s="16"/>
      <c r="B10" s="52" t="s">
        <v>37</v>
      </c>
      <c r="C10" s="51">
        <v>0</v>
      </c>
      <c r="D10" s="19">
        <v>0</v>
      </c>
      <c r="E10" s="19">
        <v>0</v>
      </c>
      <c r="F10" s="19">
        <v>0</v>
      </c>
      <c r="G10" s="20">
        <v>0</v>
      </c>
      <c r="H10" s="19">
        <v>0</v>
      </c>
      <c r="I10" s="19">
        <v>0</v>
      </c>
      <c r="J10" s="19">
        <v>0</v>
      </c>
      <c r="K10" s="19">
        <v>0</v>
      </c>
      <c r="L10" s="57">
        <v>0</v>
      </c>
      <c r="M10" s="19">
        <v>0</v>
      </c>
      <c r="N10" s="19">
        <v>0</v>
      </c>
      <c r="O10" s="18">
        <v>0</v>
      </c>
      <c r="P10" s="19">
        <v>0</v>
      </c>
      <c r="Q10" s="57">
        <v>0</v>
      </c>
      <c r="R10" s="57">
        <v>0</v>
      </c>
      <c r="S10" s="57"/>
      <c r="T10" s="57"/>
      <c r="U10" s="58"/>
      <c r="V10" s="51"/>
      <c r="W10" s="57"/>
      <c r="X10" s="57"/>
      <c r="Y10" s="57"/>
      <c r="Z10" s="57"/>
      <c r="AA10" s="57"/>
      <c r="AB10" s="58"/>
      <c r="AC10" s="51"/>
      <c r="AD10" s="57"/>
      <c r="AE10" s="57"/>
      <c r="AF10" s="57"/>
      <c r="AG10" s="58"/>
    </row>
    <row r="11" spans="1:147" x14ac:dyDescent="0.25">
      <c r="A11" s="16"/>
      <c r="B11" s="53" t="s">
        <v>38</v>
      </c>
      <c r="C11" s="67">
        <f t="shared" ref="C11:E11" si="3">IF(C$7="","",IF(C$7=0,0,C10/C$7*100))</f>
        <v>0</v>
      </c>
      <c r="D11" s="47">
        <f t="shared" si="3"/>
        <v>0</v>
      </c>
      <c r="E11" s="47">
        <f t="shared" si="3"/>
        <v>0</v>
      </c>
      <c r="F11" s="47">
        <f t="shared" ref="F11:AG11" si="4">IF(F$7="","",IF(F$7=0,0,F10/F$7*100))</f>
        <v>0</v>
      </c>
      <c r="G11" s="48">
        <f t="shared" si="4"/>
        <v>0</v>
      </c>
      <c r="H11" s="47">
        <f t="shared" si="4"/>
        <v>0</v>
      </c>
      <c r="I11" s="47">
        <f t="shared" si="4"/>
        <v>0</v>
      </c>
      <c r="J11" s="47">
        <f t="shared" si="4"/>
        <v>0</v>
      </c>
      <c r="K11" s="47">
        <f t="shared" si="4"/>
        <v>0</v>
      </c>
      <c r="L11" s="47">
        <f t="shared" si="4"/>
        <v>0</v>
      </c>
      <c r="M11" s="47">
        <f t="shared" si="4"/>
        <v>0</v>
      </c>
      <c r="N11" s="47">
        <f t="shared" si="4"/>
        <v>0</v>
      </c>
      <c r="O11" s="67">
        <f t="shared" si="4"/>
        <v>0</v>
      </c>
      <c r="P11" s="47">
        <f t="shared" si="4"/>
        <v>0</v>
      </c>
      <c r="Q11" s="47">
        <v>0</v>
      </c>
      <c r="R11" s="47">
        <f t="shared" ref="R11" si="5">IF(R$7="","",IF(R$7=0,0,R10/R$7*100))</f>
        <v>0</v>
      </c>
      <c r="S11" s="47" t="str">
        <f t="shared" si="4"/>
        <v/>
      </c>
      <c r="T11" s="47" t="str">
        <f t="shared" si="4"/>
        <v/>
      </c>
      <c r="U11" s="48" t="str">
        <f t="shared" si="4"/>
        <v/>
      </c>
      <c r="V11" s="67" t="str">
        <f t="shared" si="4"/>
        <v/>
      </c>
      <c r="W11" s="47" t="str">
        <f t="shared" si="4"/>
        <v/>
      </c>
      <c r="X11" s="47" t="str">
        <f t="shared" si="4"/>
        <v/>
      </c>
      <c r="Y11" s="47" t="str">
        <f t="shared" si="4"/>
        <v/>
      </c>
      <c r="Z11" s="47" t="str">
        <f t="shared" si="4"/>
        <v/>
      </c>
      <c r="AA11" s="47" t="str">
        <f t="shared" si="4"/>
        <v/>
      </c>
      <c r="AB11" s="48" t="str">
        <f t="shared" si="4"/>
        <v/>
      </c>
      <c r="AC11" s="67" t="str">
        <f t="shared" si="4"/>
        <v/>
      </c>
      <c r="AD11" s="47" t="str">
        <f t="shared" si="4"/>
        <v/>
      </c>
      <c r="AE11" s="47" t="str">
        <f t="shared" si="4"/>
        <v/>
      </c>
      <c r="AF11" s="47" t="str">
        <f t="shared" si="4"/>
        <v/>
      </c>
      <c r="AG11" s="48" t="str">
        <f t="shared" si="4"/>
        <v/>
      </c>
    </row>
    <row r="12" spans="1:147" x14ac:dyDescent="0.25">
      <c r="A12" s="16"/>
      <c r="B12" s="17" t="s">
        <v>39</v>
      </c>
      <c r="C12" s="51">
        <v>1</v>
      </c>
      <c r="D12" s="57">
        <v>1</v>
      </c>
      <c r="E12" s="57">
        <v>1</v>
      </c>
      <c r="F12" s="57">
        <v>1</v>
      </c>
      <c r="G12" s="58">
        <v>0</v>
      </c>
      <c r="H12" s="57">
        <v>1</v>
      </c>
      <c r="I12" s="57">
        <v>1</v>
      </c>
      <c r="J12" s="57">
        <v>0</v>
      </c>
      <c r="K12" s="57">
        <v>2</v>
      </c>
      <c r="L12" s="57">
        <v>0</v>
      </c>
      <c r="M12" s="57">
        <v>2</v>
      </c>
      <c r="N12" s="57">
        <v>1</v>
      </c>
      <c r="O12" s="51">
        <v>2</v>
      </c>
      <c r="P12" s="57">
        <v>1</v>
      </c>
      <c r="Q12" s="57">
        <v>0</v>
      </c>
      <c r="R12" s="57">
        <v>2</v>
      </c>
      <c r="S12" s="57"/>
      <c r="T12" s="57"/>
      <c r="U12" s="58"/>
      <c r="V12" s="51"/>
      <c r="W12" s="57"/>
      <c r="X12" s="57"/>
      <c r="Y12" s="57"/>
      <c r="Z12" s="57"/>
      <c r="AA12" s="57"/>
      <c r="AB12" s="58"/>
      <c r="AC12" s="51"/>
      <c r="AD12" s="57"/>
      <c r="AE12" s="57"/>
      <c r="AF12" s="57"/>
      <c r="AG12" s="5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</row>
    <row r="13" spans="1:147" ht="15.75" thickBot="1" x14ac:dyDescent="0.3">
      <c r="A13" s="16"/>
      <c r="B13" s="21" t="s">
        <v>40</v>
      </c>
      <c r="C13" s="62">
        <f t="shared" ref="C13:E13" si="6">IF(C$7="","",IF(C$7=0,0,C12/C$7*100))</f>
        <v>1.1904761904761905</v>
      </c>
      <c r="D13" s="59">
        <f t="shared" si="6"/>
        <v>1.4285714285714286</v>
      </c>
      <c r="E13" s="59">
        <f t="shared" si="6"/>
        <v>1.4084507042253522</v>
      </c>
      <c r="F13" s="59">
        <f t="shared" ref="F13:AG13" si="7">IF(F$7="","",IF(F$7=0,0,F12/F$7*100))</f>
        <v>1.2048192771084338</v>
      </c>
      <c r="G13" s="60">
        <f t="shared" si="7"/>
        <v>0</v>
      </c>
      <c r="H13" s="59">
        <f t="shared" si="7"/>
        <v>1.5625</v>
      </c>
      <c r="I13" s="59">
        <f t="shared" si="7"/>
        <v>1.1764705882352942</v>
      </c>
      <c r="J13" s="59">
        <f t="shared" si="7"/>
        <v>0</v>
      </c>
      <c r="K13" s="59">
        <f t="shared" si="7"/>
        <v>2.5</v>
      </c>
      <c r="L13" s="59">
        <f t="shared" si="7"/>
        <v>0</v>
      </c>
      <c r="M13" s="59">
        <f t="shared" si="7"/>
        <v>2.8169014084507045</v>
      </c>
      <c r="N13" s="59">
        <f t="shared" si="7"/>
        <v>1.6949152542372881</v>
      </c>
      <c r="O13" s="62">
        <f t="shared" si="7"/>
        <v>3.8461538461538463</v>
      </c>
      <c r="P13" s="59">
        <f t="shared" si="7"/>
        <v>1.2987012987012987</v>
      </c>
      <c r="Q13" s="59">
        <v>0</v>
      </c>
      <c r="R13" s="59">
        <f t="shared" ref="R13" si="8">IF(R$7="","",IF(R$7=0,0,R12/R$7*100))</f>
        <v>2.8169014084507045</v>
      </c>
      <c r="S13" s="59" t="str">
        <f t="shared" si="7"/>
        <v/>
      </c>
      <c r="T13" s="59" t="str">
        <f t="shared" si="7"/>
        <v/>
      </c>
      <c r="U13" s="60" t="str">
        <f t="shared" si="7"/>
        <v/>
      </c>
      <c r="V13" s="62" t="str">
        <f t="shared" si="7"/>
        <v/>
      </c>
      <c r="W13" s="59" t="str">
        <f t="shared" si="7"/>
        <v/>
      </c>
      <c r="X13" s="59" t="str">
        <f t="shared" si="7"/>
        <v/>
      </c>
      <c r="Y13" s="59" t="str">
        <f t="shared" si="7"/>
        <v/>
      </c>
      <c r="Z13" s="59" t="str">
        <f t="shared" si="7"/>
        <v/>
      </c>
      <c r="AA13" s="59" t="str">
        <f t="shared" si="7"/>
        <v/>
      </c>
      <c r="AB13" s="60" t="str">
        <f t="shared" si="7"/>
        <v/>
      </c>
      <c r="AC13" s="62" t="str">
        <f t="shared" si="7"/>
        <v/>
      </c>
      <c r="AD13" s="59" t="str">
        <f t="shared" si="7"/>
        <v/>
      </c>
      <c r="AE13" s="59" t="str">
        <f t="shared" si="7"/>
        <v/>
      </c>
      <c r="AF13" s="59" t="str">
        <f t="shared" si="7"/>
        <v/>
      </c>
      <c r="AG13" s="60" t="str">
        <f t="shared" si="7"/>
        <v/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</row>
    <row r="14" spans="1:147" ht="15.75" thickBot="1" x14ac:dyDescent="0.3">
      <c r="A14" s="26" t="s">
        <v>11</v>
      </c>
      <c r="B14" s="12" t="s">
        <v>10</v>
      </c>
      <c r="C14" s="113">
        <v>89</v>
      </c>
      <c r="D14" s="88">
        <v>68</v>
      </c>
      <c r="E14" s="88">
        <v>84</v>
      </c>
      <c r="F14" s="88">
        <v>76</v>
      </c>
      <c r="G14" s="89">
        <v>77</v>
      </c>
      <c r="H14" s="88">
        <v>76</v>
      </c>
      <c r="I14" s="88">
        <v>88</v>
      </c>
      <c r="J14" s="88">
        <v>66</v>
      </c>
      <c r="K14" s="88">
        <v>76</v>
      </c>
      <c r="L14" s="88">
        <v>81</v>
      </c>
      <c r="M14" s="88">
        <v>64</v>
      </c>
      <c r="N14" s="88">
        <v>56</v>
      </c>
      <c r="O14" s="87">
        <v>65</v>
      </c>
      <c r="P14" s="88">
        <v>101</v>
      </c>
      <c r="Q14" s="88">
        <v>78</v>
      </c>
      <c r="R14" s="88">
        <v>76</v>
      </c>
      <c r="S14" s="88"/>
      <c r="T14" s="88"/>
      <c r="U14" s="89"/>
      <c r="V14" s="87"/>
      <c r="W14" s="88"/>
      <c r="X14" s="88"/>
      <c r="Y14" s="88"/>
      <c r="Z14" s="88"/>
      <c r="AA14" s="88"/>
      <c r="AB14" s="89"/>
      <c r="AC14" s="87"/>
      <c r="AD14" s="88"/>
      <c r="AE14" s="88"/>
      <c r="AF14" s="88"/>
      <c r="AG14" s="89"/>
    </row>
    <row r="15" spans="1:147" x14ac:dyDescent="0.25">
      <c r="A15" s="16"/>
      <c r="B15" s="17" t="s">
        <v>25</v>
      </c>
      <c r="C15" s="18">
        <v>0</v>
      </c>
      <c r="D15" s="19">
        <v>0</v>
      </c>
      <c r="E15" s="19">
        <v>0</v>
      </c>
      <c r="F15" s="19">
        <v>0</v>
      </c>
      <c r="G15" s="20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8">
        <v>0</v>
      </c>
      <c r="P15" s="19">
        <v>0</v>
      </c>
      <c r="Q15" s="19">
        <v>0</v>
      </c>
      <c r="R15" s="19">
        <v>0</v>
      </c>
      <c r="S15" s="19"/>
      <c r="T15" s="19"/>
      <c r="U15" s="20"/>
      <c r="V15" s="18"/>
      <c r="W15" s="19"/>
      <c r="X15" s="19"/>
      <c r="Y15" s="19"/>
      <c r="Z15" s="19"/>
      <c r="AA15" s="19"/>
      <c r="AB15" s="20"/>
      <c r="AC15" s="18"/>
      <c r="AD15" s="19"/>
      <c r="AE15" s="19"/>
      <c r="AF15" s="19"/>
      <c r="AG15" s="20"/>
    </row>
    <row r="16" spans="1:147" x14ac:dyDescent="0.25">
      <c r="A16" s="16"/>
      <c r="B16" s="21" t="s">
        <v>26</v>
      </c>
      <c r="C16" s="22">
        <f t="shared" ref="C16:E16" si="9">IF(C$14="","",IF(C$14=0,0,C15/C$14*100))</f>
        <v>0</v>
      </c>
      <c r="D16" s="23">
        <f t="shared" si="9"/>
        <v>0</v>
      </c>
      <c r="E16" s="23">
        <f t="shared" si="9"/>
        <v>0</v>
      </c>
      <c r="F16" s="23">
        <f t="shared" ref="F16:AG16" si="10">IF(F$14="","",IF(F$14=0,0,F15/F$14*100))</f>
        <v>0</v>
      </c>
      <c r="G16" s="24">
        <f t="shared" si="10"/>
        <v>0</v>
      </c>
      <c r="H16" s="23">
        <f t="shared" si="10"/>
        <v>0</v>
      </c>
      <c r="I16" s="23">
        <f t="shared" si="10"/>
        <v>0</v>
      </c>
      <c r="J16" s="23">
        <f t="shared" si="10"/>
        <v>0</v>
      </c>
      <c r="K16" s="23">
        <f t="shared" si="10"/>
        <v>0</v>
      </c>
      <c r="L16" s="23">
        <f t="shared" si="10"/>
        <v>0</v>
      </c>
      <c r="M16" s="23">
        <f t="shared" si="10"/>
        <v>0</v>
      </c>
      <c r="N16" s="23">
        <f t="shared" si="10"/>
        <v>0</v>
      </c>
      <c r="O16" s="22">
        <f t="shared" si="10"/>
        <v>0</v>
      </c>
      <c r="P16" s="23">
        <f t="shared" si="10"/>
        <v>0</v>
      </c>
      <c r="Q16" s="23">
        <v>0</v>
      </c>
      <c r="R16" s="23">
        <f t="shared" ref="R16" si="11">IF(R$14="","",IF(R$14=0,0,R15/R$14*100))</f>
        <v>0</v>
      </c>
      <c r="S16" s="23" t="str">
        <f t="shared" si="10"/>
        <v/>
      </c>
      <c r="T16" s="23" t="str">
        <f t="shared" si="10"/>
        <v/>
      </c>
      <c r="U16" s="24" t="str">
        <f t="shared" si="10"/>
        <v/>
      </c>
      <c r="V16" s="22" t="str">
        <f t="shared" si="10"/>
        <v/>
      </c>
      <c r="W16" s="23" t="str">
        <f t="shared" si="10"/>
        <v/>
      </c>
      <c r="X16" s="23" t="str">
        <f t="shared" si="10"/>
        <v/>
      </c>
      <c r="Y16" s="23" t="str">
        <f t="shared" si="10"/>
        <v/>
      </c>
      <c r="Z16" s="23" t="str">
        <f t="shared" si="10"/>
        <v/>
      </c>
      <c r="AA16" s="23" t="str">
        <f t="shared" si="10"/>
        <v/>
      </c>
      <c r="AB16" s="24" t="str">
        <f t="shared" si="10"/>
        <v/>
      </c>
      <c r="AC16" s="22" t="str">
        <f t="shared" si="10"/>
        <v/>
      </c>
      <c r="AD16" s="23" t="str">
        <f t="shared" si="10"/>
        <v/>
      </c>
      <c r="AE16" s="23" t="str">
        <f t="shared" si="10"/>
        <v/>
      </c>
      <c r="AF16" s="23" t="str">
        <f t="shared" si="10"/>
        <v/>
      </c>
      <c r="AG16" s="24" t="str">
        <f t="shared" si="10"/>
        <v/>
      </c>
    </row>
    <row r="17" spans="1:147" x14ac:dyDescent="0.25">
      <c r="A17" s="16"/>
      <c r="B17" s="52" t="s">
        <v>37</v>
      </c>
      <c r="C17" s="51">
        <v>0</v>
      </c>
      <c r="D17" s="19">
        <v>0</v>
      </c>
      <c r="E17" s="19">
        <v>0</v>
      </c>
      <c r="F17" s="19">
        <v>0</v>
      </c>
      <c r="G17" s="20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19">
        <v>0</v>
      </c>
      <c r="N17" s="19">
        <v>0</v>
      </c>
      <c r="O17" s="18">
        <v>0</v>
      </c>
      <c r="P17" s="19">
        <v>0</v>
      </c>
      <c r="Q17" s="57">
        <v>0</v>
      </c>
      <c r="R17" s="57">
        <v>0</v>
      </c>
      <c r="S17" s="57"/>
      <c r="T17" s="57"/>
      <c r="U17" s="58"/>
      <c r="V17" s="51"/>
      <c r="W17" s="57"/>
      <c r="X17" s="57"/>
      <c r="Y17" s="57"/>
      <c r="Z17" s="57"/>
      <c r="AA17" s="57"/>
      <c r="AB17" s="58"/>
      <c r="AC17" s="51"/>
      <c r="AD17" s="57"/>
      <c r="AE17" s="57"/>
      <c r="AF17" s="57"/>
      <c r="AG17" s="58"/>
    </row>
    <row r="18" spans="1:147" x14ac:dyDescent="0.25">
      <c r="A18" s="16"/>
      <c r="B18" s="53" t="s">
        <v>38</v>
      </c>
      <c r="C18" s="67">
        <f t="shared" ref="C18:E18" si="12">IF(C$14="","",IF(C$14=0,0,C17/C$14*100))</f>
        <v>0</v>
      </c>
      <c r="D18" s="47">
        <f t="shared" si="12"/>
        <v>0</v>
      </c>
      <c r="E18" s="47">
        <f t="shared" si="12"/>
        <v>0</v>
      </c>
      <c r="F18" s="47">
        <f t="shared" ref="F18:AG18" si="13">IF(F$14="","",IF(F$14=0,0,F17/F$14*100))</f>
        <v>0</v>
      </c>
      <c r="G18" s="48">
        <f t="shared" si="13"/>
        <v>0</v>
      </c>
      <c r="H18" s="47">
        <f t="shared" si="13"/>
        <v>0</v>
      </c>
      <c r="I18" s="47">
        <f t="shared" si="13"/>
        <v>0</v>
      </c>
      <c r="J18" s="47">
        <f t="shared" si="13"/>
        <v>0</v>
      </c>
      <c r="K18" s="47">
        <f t="shared" si="13"/>
        <v>0</v>
      </c>
      <c r="L18" s="47">
        <f t="shared" si="13"/>
        <v>0</v>
      </c>
      <c r="M18" s="47">
        <f t="shared" si="13"/>
        <v>0</v>
      </c>
      <c r="N18" s="47">
        <f t="shared" si="13"/>
        <v>0</v>
      </c>
      <c r="O18" s="67">
        <f t="shared" si="13"/>
        <v>0</v>
      </c>
      <c r="P18" s="47">
        <f t="shared" si="13"/>
        <v>0</v>
      </c>
      <c r="Q18" s="47">
        <v>0</v>
      </c>
      <c r="R18" s="47">
        <f t="shared" ref="R18" si="14">IF(R$14="","",IF(R$14=0,0,R17/R$14*100))</f>
        <v>0</v>
      </c>
      <c r="S18" s="47" t="str">
        <f t="shared" si="13"/>
        <v/>
      </c>
      <c r="T18" s="47" t="str">
        <f t="shared" si="13"/>
        <v/>
      </c>
      <c r="U18" s="48" t="str">
        <f t="shared" si="13"/>
        <v/>
      </c>
      <c r="V18" s="67" t="str">
        <f t="shared" si="13"/>
        <v/>
      </c>
      <c r="W18" s="47" t="str">
        <f t="shared" si="13"/>
        <v/>
      </c>
      <c r="X18" s="47" t="str">
        <f t="shared" si="13"/>
        <v/>
      </c>
      <c r="Y18" s="47" t="str">
        <f t="shared" si="13"/>
        <v/>
      </c>
      <c r="Z18" s="47" t="str">
        <f t="shared" si="13"/>
        <v/>
      </c>
      <c r="AA18" s="47" t="str">
        <f t="shared" si="13"/>
        <v/>
      </c>
      <c r="AB18" s="48" t="str">
        <f t="shared" si="13"/>
        <v/>
      </c>
      <c r="AC18" s="67" t="str">
        <f t="shared" si="13"/>
        <v/>
      </c>
      <c r="AD18" s="47" t="str">
        <f t="shared" si="13"/>
        <v/>
      </c>
      <c r="AE18" s="47" t="str">
        <f t="shared" si="13"/>
        <v/>
      </c>
      <c r="AF18" s="47" t="str">
        <f t="shared" si="13"/>
        <v/>
      </c>
      <c r="AG18" s="48" t="str">
        <f t="shared" si="13"/>
        <v/>
      </c>
    </row>
    <row r="19" spans="1:147" x14ac:dyDescent="0.25">
      <c r="A19" s="16"/>
      <c r="B19" s="17" t="s">
        <v>39</v>
      </c>
      <c r="C19" s="51">
        <v>2</v>
      </c>
      <c r="D19" s="57">
        <v>8</v>
      </c>
      <c r="E19" s="57">
        <v>11</v>
      </c>
      <c r="F19" s="57">
        <v>2</v>
      </c>
      <c r="G19" s="58">
        <v>5</v>
      </c>
      <c r="H19" s="57">
        <v>7</v>
      </c>
      <c r="I19" s="57">
        <v>10</v>
      </c>
      <c r="J19" s="57">
        <v>0</v>
      </c>
      <c r="K19" s="57">
        <v>5</v>
      </c>
      <c r="L19" s="57">
        <v>2</v>
      </c>
      <c r="M19" s="57">
        <v>2</v>
      </c>
      <c r="N19" s="57">
        <v>2</v>
      </c>
      <c r="O19" s="51">
        <v>2</v>
      </c>
      <c r="P19" s="57">
        <v>8</v>
      </c>
      <c r="Q19" s="57">
        <v>2</v>
      </c>
      <c r="R19" s="57">
        <v>9</v>
      </c>
      <c r="S19" s="57"/>
      <c r="T19" s="57"/>
      <c r="U19" s="58"/>
      <c r="V19" s="51"/>
      <c r="W19" s="57"/>
      <c r="X19" s="57"/>
      <c r="Y19" s="57"/>
      <c r="Z19" s="57"/>
      <c r="AA19" s="57"/>
      <c r="AB19" s="58"/>
      <c r="AC19" s="51"/>
      <c r="AD19" s="57"/>
      <c r="AE19" s="57"/>
      <c r="AF19" s="57"/>
      <c r="AG19" s="5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</row>
    <row r="20" spans="1:147" ht="15.75" thickBot="1" x14ac:dyDescent="0.3">
      <c r="A20" s="16"/>
      <c r="B20" s="21" t="s">
        <v>40</v>
      </c>
      <c r="C20" s="62">
        <f t="shared" ref="C20:E20" si="15">IF(C$14="","",IF(C$14=0,0,C19/C$14*100))</f>
        <v>2.2471910112359552</v>
      </c>
      <c r="D20" s="59">
        <f t="shared" si="15"/>
        <v>11.76470588235294</v>
      </c>
      <c r="E20" s="59">
        <f t="shared" si="15"/>
        <v>13.095238095238097</v>
      </c>
      <c r="F20" s="59">
        <f t="shared" ref="F20:AG20" si="16">IF(F$14="","",IF(F$14=0,0,F19/F$14*100))</f>
        <v>2.6315789473684208</v>
      </c>
      <c r="G20" s="60">
        <f t="shared" si="16"/>
        <v>6.4935064935064926</v>
      </c>
      <c r="H20" s="59">
        <f t="shared" si="16"/>
        <v>9.2105263157894726</v>
      </c>
      <c r="I20" s="59">
        <f t="shared" si="16"/>
        <v>11.363636363636363</v>
      </c>
      <c r="J20" s="59">
        <f t="shared" si="16"/>
        <v>0</v>
      </c>
      <c r="K20" s="59">
        <f t="shared" si="16"/>
        <v>6.5789473684210522</v>
      </c>
      <c r="L20" s="59">
        <f t="shared" si="16"/>
        <v>2.4691358024691357</v>
      </c>
      <c r="M20" s="59">
        <f t="shared" si="16"/>
        <v>3.125</v>
      </c>
      <c r="N20" s="59">
        <f t="shared" si="16"/>
        <v>3.5714285714285712</v>
      </c>
      <c r="O20" s="62">
        <f t="shared" si="16"/>
        <v>3.0769230769230771</v>
      </c>
      <c r="P20" s="59">
        <f t="shared" si="16"/>
        <v>7.9207920792079207</v>
      </c>
      <c r="Q20" s="59">
        <v>2.5641025641025639</v>
      </c>
      <c r="R20" s="59">
        <f t="shared" ref="R20" si="17">IF(R$14="","",IF(R$14=0,0,R19/R$14*100))</f>
        <v>11.842105263157894</v>
      </c>
      <c r="S20" s="59" t="str">
        <f t="shared" si="16"/>
        <v/>
      </c>
      <c r="T20" s="59" t="str">
        <f t="shared" si="16"/>
        <v/>
      </c>
      <c r="U20" s="60" t="str">
        <f t="shared" si="16"/>
        <v/>
      </c>
      <c r="V20" s="62" t="str">
        <f t="shared" si="16"/>
        <v/>
      </c>
      <c r="W20" s="59" t="str">
        <f t="shared" si="16"/>
        <v/>
      </c>
      <c r="X20" s="59" t="str">
        <f t="shared" si="16"/>
        <v/>
      </c>
      <c r="Y20" s="59" t="str">
        <f t="shared" si="16"/>
        <v/>
      </c>
      <c r="Z20" s="59" t="str">
        <f t="shared" si="16"/>
        <v/>
      </c>
      <c r="AA20" s="59" t="str">
        <f t="shared" si="16"/>
        <v/>
      </c>
      <c r="AB20" s="60" t="str">
        <f t="shared" si="16"/>
        <v/>
      </c>
      <c r="AC20" s="62" t="str">
        <f t="shared" si="16"/>
        <v/>
      </c>
      <c r="AD20" s="59" t="str">
        <f t="shared" si="16"/>
        <v/>
      </c>
      <c r="AE20" s="59" t="str">
        <f t="shared" si="16"/>
        <v/>
      </c>
      <c r="AF20" s="59" t="str">
        <f t="shared" si="16"/>
        <v/>
      </c>
      <c r="AG20" s="60" t="str">
        <f t="shared" si="16"/>
        <v/>
      </c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</row>
    <row r="21" spans="1:147" ht="15.75" thickBot="1" x14ac:dyDescent="0.3">
      <c r="A21" s="26" t="s">
        <v>12</v>
      </c>
      <c r="B21" s="12" t="s">
        <v>10</v>
      </c>
      <c r="C21" s="113">
        <v>54</v>
      </c>
      <c r="D21" s="88">
        <v>117</v>
      </c>
      <c r="E21" s="88">
        <v>139</v>
      </c>
      <c r="F21" s="88">
        <v>147</v>
      </c>
      <c r="G21" s="89">
        <v>139</v>
      </c>
      <c r="H21" s="88">
        <v>107</v>
      </c>
      <c r="I21" s="88">
        <v>138</v>
      </c>
      <c r="J21" s="88">
        <v>133</v>
      </c>
      <c r="K21" s="88">
        <v>131</v>
      </c>
      <c r="L21" s="88">
        <v>146</v>
      </c>
      <c r="M21" s="88">
        <v>131</v>
      </c>
      <c r="N21" s="88">
        <v>129</v>
      </c>
      <c r="O21" s="87">
        <v>128</v>
      </c>
      <c r="P21" s="88">
        <v>146</v>
      </c>
      <c r="Q21" s="88">
        <v>165</v>
      </c>
      <c r="R21" s="88">
        <v>143</v>
      </c>
      <c r="S21" s="88"/>
      <c r="T21" s="88"/>
      <c r="U21" s="89"/>
      <c r="V21" s="87"/>
      <c r="W21" s="88"/>
      <c r="X21" s="88"/>
      <c r="Y21" s="88"/>
      <c r="Z21" s="88"/>
      <c r="AA21" s="88"/>
      <c r="AB21" s="89"/>
      <c r="AC21" s="87"/>
      <c r="AD21" s="88"/>
      <c r="AE21" s="88"/>
      <c r="AF21" s="88"/>
      <c r="AG21" s="89"/>
    </row>
    <row r="22" spans="1:147" x14ac:dyDescent="0.25">
      <c r="A22" s="16"/>
      <c r="B22" s="17" t="s">
        <v>25</v>
      </c>
      <c r="C22" s="18">
        <v>0</v>
      </c>
      <c r="D22" s="19">
        <v>0</v>
      </c>
      <c r="E22" s="19">
        <v>0</v>
      </c>
      <c r="F22" s="19">
        <v>0</v>
      </c>
      <c r="G22" s="20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8">
        <v>0</v>
      </c>
      <c r="P22" s="19">
        <v>0</v>
      </c>
      <c r="Q22" s="19">
        <v>0</v>
      </c>
      <c r="R22" s="19">
        <v>0</v>
      </c>
      <c r="S22" s="19"/>
      <c r="T22" s="19"/>
      <c r="U22" s="20"/>
      <c r="V22" s="18"/>
      <c r="W22" s="19"/>
      <c r="X22" s="19"/>
      <c r="Y22" s="19"/>
      <c r="Z22" s="19"/>
      <c r="AA22" s="19"/>
      <c r="AB22" s="20"/>
      <c r="AC22" s="18"/>
      <c r="AD22" s="19"/>
      <c r="AE22" s="19"/>
      <c r="AF22" s="19"/>
      <c r="AG22" s="20"/>
    </row>
    <row r="23" spans="1:147" x14ac:dyDescent="0.25">
      <c r="A23" s="16"/>
      <c r="B23" s="21" t="s">
        <v>26</v>
      </c>
      <c r="C23" s="22">
        <f t="shared" ref="C23:E23" si="18">IF(C$21="","",IF(C$21=0,0,C22/C$21*100))</f>
        <v>0</v>
      </c>
      <c r="D23" s="23">
        <f t="shared" si="18"/>
        <v>0</v>
      </c>
      <c r="E23" s="23">
        <f t="shared" si="18"/>
        <v>0</v>
      </c>
      <c r="F23" s="23">
        <f t="shared" ref="F23:AG23" si="19">IF(F$21="","",IF(F$21=0,0,F22/F$21*100))</f>
        <v>0</v>
      </c>
      <c r="G23" s="24">
        <f t="shared" si="19"/>
        <v>0</v>
      </c>
      <c r="H23" s="23">
        <f t="shared" si="19"/>
        <v>0</v>
      </c>
      <c r="I23" s="23">
        <f t="shared" si="19"/>
        <v>0</v>
      </c>
      <c r="J23" s="23">
        <f t="shared" si="19"/>
        <v>0</v>
      </c>
      <c r="K23" s="23">
        <f t="shared" si="19"/>
        <v>0</v>
      </c>
      <c r="L23" s="23">
        <f t="shared" si="19"/>
        <v>0</v>
      </c>
      <c r="M23" s="23">
        <f t="shared" si="19"/>
        <v>0</v>
      </c>
      <c r="N23" s="23">
        <f t="shared" si="19"/>
        <v>0</v>
      </c>
      <c r="O23" s="22">
        <f t="shared" si="19"/>
        <v>0</v>
      </c>
      <c r="P23" s="23">
        <f t="shared" si="19"/>
        <v>0</v>
      </c>
      <c r="Q23" s="23">
        <v>0</v>
      </c>
      <c r="R23" s="23">
        <f t="shared" ref="R23" si="20">IF(R$21="","",IF(R$21=0,0,R22/R$21*100))</f>
        <v>0</v>
      </c>
      <c r="S23" s="23" t="str">
        <f t="shared" si="19"/>
        <v/>
      </c>
      <c r="T23" s="23" t="str">
        <f t="shared" si="19"/>
        <v/>
      </c>
      <c r="U23" s="24" t="str">
        <f t="shared" si="19"/>
        <v/>
      </c>
      <c r="V23" s="22" t="str">
        <f t="shared" si="19"/>
        <v/>
      </c>
      <c r="W23" s="23" t="str">
        <f t="shared" si="19"/>
        <v/>
      </c>
      <c r="X23" s="23" t="str">
        <f t="shared" si="19"/>
        <v/>
      </c>
      <c r="Y23" s="23" t="str">
        <f t="shared" si="19"/>
        <v/>
      </c>
      <c r="Z23" s="23" t="str">
        <f t="shared" si="19"/>
        <v/>
      </c>
      <c r="AA23" s="23" t="str">
        <f t="shared" si="19"/>
        <v/>
      </c>
      <c r="AB23" s="24" t="str">
        <f t="shared" si="19"/>
        <v/>
      </c>
      <c r="AC23" s="22" t="str">
        <f t="shared" si="19"/>
        <v/>
      </c>
      <c r="AD23" s="23" t="str">
        <f t="shared" si="19"/>
        <v/>
      </c>
      <c r="AE23" s="23" t="str">
        <f t="shared" si="19"/>
        <v/>
      </c>
      <c r="AF23" s="23" t="str">
        <f t="shared" si="19"/>
        <v/>
      </c>
      <c r="AG23" s="24" t="str">
        <f t="shared" si="19"/>
        <v/>
      </c>
    </row>
    <row r="24" spans="1:147" x14ac:dyDescent="0.25">
      <c r="A24" s="16"/>
      <c r="B24" s="52" t="s">
        <v>37</v>
      </c>
      <c r="C24" s="51">
        <v>0</v>
      </c>
      <c r="D24" s="19">
        <v>0</v>
      </c>
      <c r="E24" s="19">
        <v>0</v>
      </c>
      <c r="F24" s="19">
        <v>0</v>
      </c>
      <c r="G24" s="20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19">
        <v>0</v>
      </c>
      <c r="N24" s="19">
        <v>0</v>
      </c>
      <c r="O24" s="18">
        <v>0</v>
      </c>
      <c r="P24" s="19">
        <v>0</v>
      </c>
      <c r="Q24" s="57">
        <v>0</v>
      </c>
      <c r="R24" s="57">
        <v>0</v>
      </c>
      <c r="S24" s="57"/>
      <c r="T24" s="57"/>
      <c r="U24" s="58"/>
      <c r="V24" s="51"/>
      <c r="W24" s="57"/>
      <c r="X24" s="57"/>
      <c r="Y24" s="57"/>
      <c r="Z24" s="57"/>
      <c r="AA24" s="57"/>
      <c r="AB24" s="58"/>
      <c r="AC24" s="51"/>
      <c r="AD24" s="57"/>
      <c r="AE24" s="57"/>
      <c r="AF24" s="57"/>
      <c r="AG24" s="58"/>
    </row>
    <row r="25" spans="1:147" x14ac:dyDescent="0.25">
      <c r="A25" s="16"/>
      <c r="B25" s="53" t="s">
        <v>38</v>
      </c>
      <c r="C25" s="67">
        <f t="shared" ref="C25:E25" si="21">IF(C$21="","",IF(C$21=0,0,C24/C$21*100))</f>
        <v>0</v>
      </c>
      <c r="D25" s="47">
        <f t="shared" si="21"/>
        <v>0</v>
      </c>
      <c r="E25" s="47">
        <f t="shared" si="21"/>
        <v>0</v>
      </c>
      <c r="F25" s="47">
        <f t="shared" ref="F25:AG25" si="22">IF(F$21="","",IF(F$21=0,0,F24/F$21*100))</f>
        <v>0</v>
      </c>
      <c r="G25" s="48">
        <f t="shared" si="22"/>
        <v>0</v>
      </c>
      <c r="H25" s="47">
        <f t="shared" si="22"/>
        <v>0</v>
      </c>
      <c r="I25" s="47">
        <f t="shared" si="22"/>
        <v>0</v>
      </c>
      <c r="J25" s="47">
        <f t="shared" si="22"/>
        <v>0</v>
      </c>
      <c r="K25" s="47">
        <f t="shared" si="22"/>
        <v>0</v>
      </c>
      <c r="L25" s="47">
        <f t="shared" si="22"/>
        <v>0</v>
      </c>
      <c r="M25" s="47">
        <f t="shared" si="22"/>
        <v>0</v>
      </c>
      <c r="N25" s="47">
        <f t="shared" si="22"/>
        <v>0</v>
      </c>
      <c r="O25" s="67">
        <f t="shared" si="22"/>
        <v>0</v>
      </c>
      <c r="P25" s="47">
        <f t="shared" si="22"/>
        <v>0</v>
      </c>
      <c r="Q25" s="47">
        <v>0</v>
      </c>
      <c r="R25" s="47">
        <f t="shared" ref="R25" si="23">IF(R$21="","",IF(R$21=0,0,R24/R$21*100))</f>
        <v>0</v>
      </c>
      <c r="S25" s="47" t="str">
        <f t="shared" si="22"/>
        <v/>
      </c>
      <c r="T25" s="47" t="str">
        <f t="shared" si="22"/>
        <v/>
      </c>
      <c r="U25" s="48" t="str">
        <f t="shared" si="22"/>
        <v/>
      </c>
      <c r="V25" s="67" t="str">
        <f t="shared" si="22"/>
        <v/>
      </c>
      <c r="W25" s="47" t="str">
        <f t="shared" si="22"/>
        <v/>
      </c>
      <c r="X25" s="47" t="str">
        <f t="shared" si="22"/>
        <v/>
      </c>
      <c r="Y25" s="47" t="str">
        <f t="shared" si="22"/>
        <v/>
      </c>
      <c r="Z25" s="47" t="str">
        <f t="shared" si="22"/>
        <v/>
      </c>
      <c r="AA25" s="47" t="str">
        <f t="shared" si="22"/>
        <v/>
      </c>
      <c r="AB25" s="48" t="str">
        <f t="shared" si="22"/>
        <v/>
      </c>
      <c r="AC25" s="67" t="str">
        <f t="shared" si="22"/>
        <v/>
      </c>
      <c r="AD25" s="47" t="str">
        <f t="shared" si="22"/>
        <v/>
      </c>
      <c r="AE25" s="47" t="str">
        <f t="shared" si="22"/>
        <v/>
      </c>
      <c r="AF25" s="47" t="str">
        <f t="shared" si="22"/>
        <v/>
      </c>
      <c r="AG25" s="48" t="str">
        <f t="shared" si="22"/>
        <v/>
      </c>
    </row>
    <row r="26" spans="1:147" x14ac:dyDescent="0.25">
      <c r="A26" s="16"/>
      <c r="B26" s="17" t="s">
        <v>39</v>
      </c>
      <c r="C26" s="51">
        <v>26</v>
      </c>
      <c r="D26" s="57">
        <v>21</v>
      </c>
      <c r="E26" s="57">
        <v>23</v>
      </c>
      <c r="F26" s="57">
        <v>27</v>
      </c>
      <c r="G26" s="58">
        <v>24</v>
      </c>
      <c r="H26" s="57">
        <v>27</v>
      </c>
      <c r="I26" s="57">
        <v>30</v>
      </c>
      <c r="J26" s="57">
        <v>15</v>
      </c>
      <c r="K26" s="57">
        <v>32</v>
      </c>
      <c r="L26" s="57">
        <v>31</v>
      </c>
      <c r="M26" s="57">
        <v>30</v>
      </c>
      <c r="N26" s="57">
        <v>24</v>
      </c>
      <c r="O26" s="51">
        <v>40</v>
      </c>
      <c r="P26" s="57">
        <v>38</v>
      </c>
      <c r="Q26" s="57">
        <v>58</v>
      </c>
      <c r="R26" s="57">
        <v>45</v>
      </c>
      <c r="S26" s="57"/>
      <c r="T26" s="57"/>
      <c r="U26" s="58"/>
      <c r="V26" s="51"/>
      <c r="W26" s="57"/>
      <c r="X26" s="57"/>
      <c r="Y26" s="57"/>
      <c r="Z26" s="57"/>
      <c r="AA26" s="57"/>
      <c r="AB26" s="58"/>
      <c r="AC26" s="51"/>
      <c r="AD26" s="57"/>
      <c r="AE26" s="57"/>
      <c r="AF26" s="57"/>
      <c r="AG26" s="5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</row>
    <row r="27" spans="1:147" ht="15.75" thickBot="1" x14ac:dyDescent="0.3">
      <c r="A27" s="16"/>
      <c r="B27" s="21" t="s">
        <v>40</v>
      </c>
      <c r="C27" s="62">
        <f t="shared" ref="C27:E27" si="24">IF(C$21="","",IF(C$21=0,0,C26/C$21*100))</f>
        <v>48.148148148148145</v>
      </c>
      <c r="D27" s="59">
        <f t="shared" si="24"/>
        <v>17.948717948717949</v>
      </c>
      <c r="E27" s="59">
        <f t="shared" si="24"/>
        <v>16.546762589928058</v>
      </c>
      <c r="F27" s="59">
        <f t="shared" ref="F27:AG27" si="25">IF(F$21="","",IF(F$21=0,0,F26/F$21*100))</f>
        <v>18.367346938775512</v>
      </c>
      <c r="G27" s="60">
        <f t="shared" si="25"/>
        <v>17.266187050359711</v>
      </c>
      <c r="H27" s="59">
        <f t="shared" si="25"/>
        <v>25.233644859813083</v>
      </c>
      <c r="I27" s="59">
        <f t="shared" si="25"/>
        <v>21.739130434782609</v>
      </c>
      <c r="J27" s="59">
        <f t="shared" si="25"/>
        <v>11.278195488721805</v>
      </c>
      <c r="K27" s="59">
        <f t="shared" si="25"/>
        <v>24.427480916030532</v>
      </c>
      <c r="L27" s="59">
        <f t="shared" si="25"/>
        <v>21.232876712328768</v>
      </c>
      <c r="M27" s="59">
        <f t="shared" si="25"/>
        <v>22.900763358778626</v>
      </c>
      <c r="N27" s="59">
        <f t="shared" si="25"/>
        <v>18.604651162790699</v>
      </c>
      <c r="O27" s="62">
        <f t="shared" si="25"/>
        <v>31.25</v>
      </c>
      <c r="P27" s="59">
        <f t="shared" si="25"/>
        <v>26.027397260273972</v>
      </c>
      <c r="Q27" s="59">
        <v>35.151515151515149</v>
      </c>
      <c r="R27" s="59">
        <f t="shared" ref="R27" si="26">IF(R$21="","",IF(R$21=0,0,R26/R$21*100))</f>
        <v>31.46853146853147</v>
      </c>
      <c r="S27" s="59" t="str">
        <f t="shared" si="25"/>
        <v/>
      </c>
      <c r="T27" s="59" t="str">
        <f t="shared" si="25"/>
        <v/>
      </c>
      <c r="U27" s="60" t="str">
        <f t="shared" si="25"/>
        <v/>
      </c>
      <c r="V27" s="62" t="str">
        <f t="shared" si="25"/>
        <v/>
      </c>
      <c r="W27" s="59" t="str">
        <f t="shared" si="25"/>
        <v/>
      </c>
      <c r="X27" s="59" t="str">
        <f t="shared" si="25"/>
        <v/>
      </c>
      <c r="Y27" s="59" t="str">
        <f t="shared" si="25"/>
        <v/>
      </c>
      <c r="Z27" s="59" t="str">
        <f t="shared" si="25"/>
        <v/>
      </c>
      <c r="AA27" s="59" t="str">
        <f t="shared" si="25"/>
        <v/>
      </c>
      <c r="AB27" s="60" t="str">
        <f t="shared" si="25"/>
        <v/>
      </c>
      <c r="AC27" s="62" t="str">
        <f t="shared" si="25"/>
        <v/>
      </c>
      <c r="AD27" s="59" t="str">
        <f t="shared" si="25"/>
        <v/>
      </c>
      <c r="AE27" s="59" t="str">
        <f t="shared" si="25"/>
        <v/>
      </c>
      <c r="AF27" s="59" t="str">
        <f t="shared" si="25"/>
        <v/>
      </c>
      <c r="AG27" s="60" t="str">
        <f t="shared" si="25"/>
        <v/>
      </c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</row>
    <row r="28" spans="1:147" ht="15.75" thickBot="1" x14ac:dyDescent="0.3">
      <c r="A28" s="26" t="s">
        <v>13</v>
      </c>
      <c r="B28" s="12" t="s">
        <v>10</v>
      </c>
      <c r="C28" s="113">
        <v>146</v>
      </c>
      <c r="D28" s="88">
        <v>60</v>
      </c>
      <c r="E28" s="88">
        <v>60</v>
      </c>
      <c r="F28" s="88">
        <v>60</v>
      </c>
      <c r="G28" s="89">
        <v>61</v>
      </c>
      <c r="H28" s="88">
        <v>55</v>
      </c>
      <c r="I28" s="88">
        <v>59</v>
      </c>
      <c r="J28" s="88">
        <v>37</v>
      </c>
      <c r="K28" s="88">
        <v>58</v>
      </c>
      <c r="L28" s="88">
        <v>61</v>
      </c>
      <c r="M28" s="88">
        <v>56</v>
      </c>
      <c r="N28" s="88">
        <v>51</v>
      </c>
      <c r="O28" s="87">
        <v>43</v>
      </c>
      <c r="P28" s="88">
        <v>70</v>
      </c>
      <c r="Q28" s="88">
        <v>78</v>
      </c>
      <c r="R28" s="88">
        <v>71</v>
      </c>
      <c r="S28" s="88"/>
      <c r="T28" s="88"/>
      <c r="U28" s="89"/>
      <c r="V28" s="87"/>
      <c r="W28" s="88"/>
      <c r="X28" s="88"/>
      <c r="Y28" s="88"/>
      <c r="Z28" s="88"/>
      <c r="AA28" s="88"/>
      <c r="AB28" s="89"/>
      <c r="AC28" s="87"/>
      <c r="AD28" s="88"/>
      <c r="AE28" s="88"/>
      <c r="AF28" s="88"/>
      <c r="AG28" s="89"/>
    </row>
    <row r="29" spans="1:147" x14ac:dyDescent="0.25">
      <c r="A29" s="16"/>
      <c r="B29" s="17" t="s">
        <v>25</v>
      </c>
      <c r="C29" s="18">
        <v>0</v>
      </c>
      <c r="D29" s="19">
        <v>0</v>
      </c>
      <c r="E29" s="19">
        <v>0</v>
      </c>
      <c r="F29" s="19">
        <v>0</v>
      </c>
      <c r="G29" s="20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8">
        <v>0</v>
      </c>
      <c r="P29" s="19">
        <v>0</v>
      </c>
      <c r="Q29" s="19">
        <v>0</v>
      </c>
      <c r="R29" s="19">
        <v>0</v>
      </c>
      <c r="S29" s="19"/>
      <c r="T29" s="19"/>
      <c r="U29" s="20"/>
      <c r="V29" s="18"/>
      <c r="W29" s="19"/>
      <c r="X29" s="19"/>
      <c r="Y29" s="19"/>
      <c r="Z29" s="19"/>
      <c r="AA29" s="19"/>
      <c r="AB29" s="20"/>
      <c r="AC29" s="18"/>
      <c r="AD29" s="19"/>
      <c r="AE29" s="19"/>
      <c r="AF29" s="19"/>
      <c r="AG29" s="20"/>
    </row>
    <row r="30" spans="1:147" x14ac:dyDescent="0.25">
      <c r="A30" s="16"/>
      <c r="B30" s="21" t="s">
        <v>26</v>
      </c>
      <c r="C30" s="22">
        <f t="shared" ref="C30:E30" si="27">IF(C$28="","",IF(C$28=0,0,C29/C$28*100))</f>
        <v>0</v>
      </c>
      <c r="D30" s="23">
        <f t="shared" si="27"/>
        <v>0</v>
      </c>
      <c r="E30" s="23">
        <f t="shared" si="27"/>
        <v>0</v>
      </c>
      <c r="F30" s="23">
        <f t="shared" ref="F30:AG30" si="28">IF(F$28="","",IF(F$28=0,0,F29/F$28*100))</f>
        <v>0</v>
      </c>
      <c r="G30" s="24">
        <f t="shared" si="28"/>
        <v>0</v>
      </c>
      <c r="H30" s="23">
        <f t="shared" si="28"/>
        <v>0</v>
      </c>
      <c r="I30" s="23">
        <f t="shared" si="28"/>
        <v>0</v>
      </c>
      <c r="J30" s="23">
        <f t="shared" si="28"/>
        <v>0</v>
      </c>
      <c r="K30" s="23">
        <f t="shared" si="28"/>
        <v>0</v>
      </c>
      <c r="L30" s="23">
        <f t="shared" si="28"/>
        <v>0</v>
      </c>
      <c r="M30" s="23">
        <f t="shared" si="28"/>
        <v>0</v>
      </c>
      <c r="N30" s="23">
        <f t="shared" si="28"/>
        <v>0</v>
      </c>
      <c r="O30" s="22">
        <f t="shared" si="28"/>
        <v>0</v>
      </c>
      <c r="P30" s="23">
        <f t="shared" si="28"/>
        <v>0</v>
      </c>
      <c r="Q30" s="23">
        <v>0</v>
      </c>
      <c r="R30" s="23">
        <f t="shared" ref="R30" si="29">IF(R$28="","",IF(R$28=0,0,R29/R$28*100))</f>
        <v>0</v>
      </c>
      <c r="S30" s="23" t="str">
        <f t="shared" si="28"/>
        <v/>
      </c>
      <c r="T30" s="23" t="str">
        <f t="shared" si="28"/>
        <v/>
      </c>
      <c r="U30" s="24" t="str">
        <f t="shared" si="28"/>
        <v/>
      </c>
      <c r="V30" s="22" t="str">
        <f t="shared" si="28"/>
        <v/>
      </c>
      <c r="W30" s="23" t="str">
        <f t="shared" si="28"/>
        <v/>
      </c>
      <c r="X30" s="23" t="str">
        <f t="shared" si="28"/>
        <v/>
      </c>
      <c r="Y30" s="23" t="str">
        <f t="shared" si="28"/>
        <v/>
      </c>
      <c r="Z30" s="23" t="str">
        <f t="shared" si="28"/>
        <v/>
      </c>
      <c r="AA30" s="23" t="str">
        <f t="shared" si="28"/>
        <v/>
      </c>
      <c r="AB30" s="24" t="str">
        <f t="shared" si="28"/>
        <v/>
      </c>
      <c r="AC30" s="22" t="str">
        <f t="shared" si="28"/>
        <v/>
      </c>
      <c r="AD30" s="23" t="str">
        <f t="shared" si="28"/>
        <v/>
      </c>
      <c r="AE30" s="23" t="str">
        <f t="shared" si="28"/>
        <v/>
      </c>
      <c r="AF30" s="23" t="str">
        <f t="shared" si="28"/>
        <v/>
      </c>
      <c r="AG30" s="24" t="str">
        <f t="shared" si="28"/>
        <v/>
      </c>
    </row>
    <row r="31" spans="1:147" x14ac:dyDescent="0.25">
      <c r="A31" s="16"/>
      <c r="B31" s="52" t="s">
        <v>37</v>
      </c>
      <c r="C31" s="51">
        <v>0</v>
      </c>
      <c r="D31" s="19">
        <v>0</v>
      </c>
      <c r="E31" s="19">
        <v>0</v>
      </c>
      <c r="F31" s="19">
        <v>0</v>
      </c>
      <c r="G31" s="20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19">
        <v>0</v>
      </c>
      <c r="N31" s="19">
        <v>0</v>
      </c>
      <c r="O31" s="18">
        <v>0</v>
      </c>
      <c r="P31" s="19">
        <v>0</v>
      </c>
      <c r="Q31" s="57">
        <v>0</v>
      </c>
      <c r="R31" s="57">
        <v>0</v>
      </c>
      <c r="S31" s="57"/>
      <c r="T31" s="57"/>
      <c r="U31" s="58"/>
      <c r="V31" s="51"/>
      <c r="W31" s="57"/>
      <c r="X31" s="57"/>
      <c r="Y31" s="57"/>
      <c r="Z31" s="57"/>
      <c r="AA31" s="57"/>
      <c r="AB31" s="58"/>
      <c r="AC31" s="51"/>
      <c r="AD31" s="57"/>
      <c r="AE31" s="57"/>
      <c r="AF31" s="57"/>
      <c r="AG31" s="58"/>
    </row>
    <row r="32" spans="1:147" x14ac:dyDescent="0.25">
      <c r="A32" s="16"/>
      <c r="B32" s="53" t="s">
        <v>38</v>
      </c>
      <c r="C32" s="67">
        <f t="shared" ref="C32:E32" si="30">IF(C$28="","",IF(C$28=0,0,C31/C$28*100))</f>
        <v>0</v>
      </c>
      <c r="D32" s="47">
        <f t="shared" si="30"/>
        <v>0</v>
      </c>
      <c r="E32" s="47">
        <f t="shared" si="30"/>
        <v>0</v>
      </c>
      <c r="F32" s="47">
        <f t="shared" ref="F32:AG32" si="31">IF(F$28="","",IF(F$28=0,0,F31/F$28*100))</f>
        <v>0</v>
      </c>
      <c r="G32" s="48">
        <f t="shared" si="31"/>
        <v>0</v>
      </c>
      <c r="H32" s="47">
        <f t="shared" si="31"/>
        <v>0</v>
      </c>
      <c r="I32" s="47">
        <f t="shared" si="31"/>
        <v>0</v>
      </c>
      <c r="J32" s="47">
        <f t="shared" si="31"/>
        <v>0</v>
      </c>
      <c r="K32" s="47">
        <f t="shared" si="31"/>
        <v>0</v>
      </c>
      <c r="L32" s="47">
        <f t="shared" si="31"/>
        <v>0</v>
      </c>
      <c r="M32" s="47">
        <f t="shared" si="31"/>
        <v>0</v>
      </c>
      <c r="N32" s="47">
        <f t="shared" si="31"/>
        <v>0</v>
      </c>
      <c r="O32" s="67">
        <f t="shared" si="31"/>
        <v>0</v>
      </c>
      <c r="P32" s="47">
        <f t="shared" si="31"/>
        <v>0</v>
      </c>
      <c r="Q32" s="47">
        <v>0</v>
      </c>
      <c r="R32" s="47">
        <f t="shared" ref="R32" si="32">IF(R$28="","",IF(R$28=0,0,R31/R$28*100))</f>
        <v>0</v>
      </c>
      <c r="S32" s="47" t="str">
        <f t="shared" si="31"/>
        <v/>
      </c>
      <c r="T32" s="47" t="str">
        <f t="shared" si="31"/>
        <v/>
      </c>
      <c r="U32" s="48" t="str">
        <f t="shared" si="31"/>
        <v/>
      </c>
      <c r="V32" s="67" t="str">
        <f t="shared" si="31"/>
        <v/>
      </c>
      <c r="W32" s="47" t="str">
        <f t="shared" si="31"/>
        <v/>
      </c>
      <c r="X32" s="47" t="str">
        <f t="shared" si="31"/>
        <v/>
      </c>
      <c r="Y32" s="47" t="str">
        <f t="shared" si="31"/>
        <v/>
      </c>
      <c r="Z32" s="47" t="str">
        <f t="shared" si="31"/>
        <v/>
      </c>
      <c r="AA32" s="47" t="str">
        <f t="shared" si="31"/>
        <v/>
      </c>
      <c r="AB32" s="48" t="str">
        <f t="shared" si="31"/>
        <v/>
      </c>
      <c r="AC32" s="67" t="str">
        <f t="shared" si="31"/>
        <v/>
      </c>
      <c r="AD32" s="47" t="str">
        <f t="shared" si="31"/>
        <v/>
      </c>
      <c r="AE32" s="47" t="str">
        <f t="shared" si="31"/>
        <v/>
      </c>
      <c r="AF32" s="47" t="str">
        <f t="shared" si="31"/>
        <v/>
      </c>
      <c r="AG32" s="48" t="str">
        <f t="shared" si="31"/>
        <v/>
      </c>
    </row>
    <row r="33" spans="1:147" x14ac:dyDescent="0.25">
      <c r="A33" s="16"/>
      <c r="B33" s="17" t="s">
        <v>39</v>
      </c>
      <c r="C33" s="51">
        <v>1</v>
      </c>
      <c r="D33" s="57">
        <v>3</v>
      </c>
      <c r="E33" s="57">
        <v>3</v>
      </c>
      <c r="F33" s="57">
        <v>1</v>
      </c>
      <c r="G33" s="58">
        <v>1</v>
      </c>
      <c r="H33" s="57">
        <v>2</v>
      </c>
      <c r="I33" s="57">
        <v>2</v>
      </c>
      <c r="J33" s="57">
        <v>0</v>
      </c>
      <c r="K33" s="57">
        <v>3</v>
      </c>
      <c r="L33" s="57">
        <v>2</v>
      </c>
      <c r="M33" s="57">
        <v>4</v>
      </c>
      <c r="N33" s="57">
        <v>1</v>
      </c>
      <c r="O33" s="51">
        <v>0</v>
      </c>
      <c r="P33" s="57">
        <v>0</v>
      </c>
      <c r="Q33" s="57">
        <v>3</v>
      </c>
      <c r="R33" s="57">
        <v>2</v>
      </c>
      <c r="S33" s="57"/>
      <c r="T33" s="57"/>
      <c r="U33" s="58"/>
      <c r="V33" s="51"/>
      <c r="W33" s="57"/>
      <c r="X33" s="57"/>
      <c r="Y33" s="57"/>
      <c r="Z33" s="57"/>
      <c r="AA33" s="57"/>
      <c r="AB33" s="58"/>
      <c r="AC33" s="51"/>
      <c r="AD33" s="57"/>
      <c r="AE33" s="57"/>
      <c r="AF33" s="57"/>
      <c r="AG33" s="5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</row>
    <row r="34" spans="1:147" ht="15.75" thickBot="1" x14ac:dyDescent="0.3">
      <c r="A34" s="16"/>
      <c r="B34" s="21" t="s">
        <v>40</v>
      </c>
      <c r="C34" s="62">
        <f t="shared" ref="C34:E34" si="33">IF(C$28="","",IF(C$28=0,0,C33/C$28*100))</f>
        <v>0.68493150684931503</v>
      </c>
      <c r="D34" s="59">
        <f t="shared" si="33"/>
        <v>5</v>
      </c>
      <c r="E34" s="59">
        <f t="shared" si="33"/>
        <v>5</v>
      </c>
      <c r="F34" s="59">
        <f t="shared" ref="F34:AG34" si="34">IF(F$28="","",IF(F$28=0,0,F33/F$28*100))</f>
        <v>1.6666666666666667</v>
      </c>
      <c r="G34" s="60">
        <f t="shared" si="34"/>
        <v>1.639344262295082</v>
      </c>
      <c r="H34" s="59">
        <f t="shared" si="34"/>
        <v>3.6363636363636362</v>
      </c>
      <c r="I34" s="59">
        <f t="shared" si="34"/>
        <v>3.3898305084745761</v>
      </c>
      <c r="J34" s="59">
        <f t="shared" si="34"/>
        <v>0</v>
      </c>
      <c r="K34" s="59">
        <f t="shared" si="34"/>
        <v>5.1724137931034484</v>
      </c>
      <c r="L34" s="59">
        <f t="shared" si="34"/>
        <v>3.278688524590164</v>
      </c>
      <c r="M34" s="59">
        <f t="shared" si="34"/>
        <v>7.1428571428571423</v>
      </c>
      <c r="N34" s="59">
        <f t="shared" si="34"/>
        <v>1.9607843137254901</v>
      </c>
      <c r="O34" s="62">
        <f t="shared" si="34"/>
        <v>0</v>
      </c>
      <c r="P34" s="59">
        <f t="shared" si="34"/>
        <v>0</v>
      </c>
      <c r="Q34" s="59">
        <v>3.8461538461538463</v>
      </c>
      <c r="R34" s="59">
        <f t="shared" ref="R34" si="35">IF(R$28="","",IF(R$28=0,0,R33/R$28*100))</f>
        <v>2.8169014084507045</v>
      </c>
      <c r="S34" s="59" t="str">
        <f t="shared" si="34"/>
        <v/>
      </c>
      <c r="T34" s="59" t="str">
        <f t="shared" si="34"/>
        <v/>
      </c>
      <c r="U34" s="60" t="str">
        <f t="shared" si="34"/>
        <v/>
      </c>
      <c r="V34" s="62" t="str">
        <f t="shared" si="34"/>
        <v/>
      </c>
      <c r="W34" s="59" t="str">
        <f t="shared" si="34"/>
        <v/>
      </c>
      <c r="X34" s="59" t="str">
        <f t="shared" si="34"/>
        <v/>
      </c>
      <c r="Y34" s="59" t="str">
        <f t="shared" si="34"/>
        <v/>
      </c>
      <c r="Z34" s="59" t="str">
        <f t="shared" si="34"/>
        <v/>
      </c>
      <c r="AA34" s="59" t="str">
        <f t="shared" si="34"/>
        <v/>
      </c>
      <c r="AB34" s="60" t="str">
        <f t="shared" si="34"/>
        <v/>
      </c>
      <c r="AC34" s="62" t="str">
        <f t="shared" si="34"/>
        <v/>
      </c>
      <c r="AD34" s="59" t="str">
        <f t="shared" si="34"/>
        <v/>
      </c>
      <c r="AE34" s="59" t="str">
        <f t="shared" si="34"/>
        <v/>
      </c>
      <c r="AF34" s="59" t="str">
        <f t="shared" si="34"/>
        <v/>
      </c>
      <c r="AG34" s="60" t="str">
        <f t="shared" si="34"/>
        <v/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</row>
    <row r="35" spans="1:147" ht="15.75" thickBot="1" x14ac:dyDescent="0.3">
      <c r="A35" s="26" t="s">
        <v>14</v>
      </c>
      <c r="B35" s="12"/>
      <c r="C35" s="28"/>
      <c r="D35" s="29"/>
      <c r="E35" s="29"/>
      <c r="F35" s="29"/>
      <c r="G35" s="30"/>
      <c r="H35" s="29"/>
      <c r="I35" s="29"/>
      <c r="J35" s="29"/>
      <c r="K35" s="29"/>
      <c r="L35" s="29"/>
      <c r="M35" s="29"/>
      <c r="N35" s="29"/>
      <c r="O35" s="28"/>
      <c r="P35" s="29"/>
      <c r="Q35" s="29"/>
      <c r="R35" s="29"/>
      <c r="S35" s="29"/>
      <c r="T35" s="29"/>
      <c r="U35" s="30"/>
      <c r="V35" s="28"/>
      <c r="W35" s="29"/>
      <c r="X35" s="29"/>
      <c r="Y35" s="29"/>
      <c r="Z35" s="29"/>
      <c r="AA35" s="29"/>
      <c r="AB35" s="30"/>
      <c r="AC35" s="28"/>
      <c r="AD35" s="29"/>
      <c r="AE35" s="29"/>
      <c r="AF35" s="29"/>
      <c r="AG35" s="30"/>
    </row>
    <row r="36" spans="1:147" x14ac:dyDescent="0.25">
      <c r="A36" s="31" t="s">
        <v>15</v>
      </c>
      <c r="B36" s="32" t="s">
        <v>10</v>
      </c>
      <c r="C36" s="33">
        <v>45</v>
      </c>
      <c r="D36" s="34">
        <v>50</v>
      </c>
      <c r="E36" s="34">
        <v>47</v>
      </c>
      <c r="F36" s="34">
        <v>40</v>
      </c>
      <c r="G36" s="35">
        <v>54</v>
      </c>
      <c r="H36" s="34">
        <v>48</v>
      </c>
      <c r="I36" s="34">
        <v>66</v>
      </c>
      <c r="J36" s="34">
        <v>47</v>
      </c>
      <c r="K36" s="34">
        <v>53</v>
      </c>
      <c r="L36" s="34">
        <v>52</v>
      </c>
      <c r="M36" s="34">
        <v>65</v>
      </c>
      <c r="N36" s="34">
        <v>39</v>
      </c>
      <c r="O36" s="33">
        <v>59</v>
      </c>
      <c r="P36" s="34">
        <v>66</v>
      </c>
      <c r="Q36" s="34">
        <v>71</v>
      </c>
      <c r="R36" s="34">
        <v>60</v>
      </c>
      <c r="S36" s="34"/>
      <c r="T36" s="34"/>
      <c r="U36" s="35"/>
      <c r="V36" s="33"/>
      <c r="W36" s="34"/>
      <c r="X36" s="34"/>
      <c r="Y36" s="34"/>
      <c r="Z36" s="34"/>
      <c r="AA36" s="34"/>
      <c r="AB36" s="35"/>
      <c r="AC36" s="33"/>
      <c r="AD36" s="34"/>
      <c r="AE36" s="34"/>
      <c r="AF36" s="34"/>
      <c r="AG36" s="35"/>
    </row>
    <row r="37" spans="1:147" x14ac:dyDescent="0.25">
      <c r="A37" s="31" t="s">
        <v>16</v>
      </c>
      <c r="B37" s="17" t="s">
        <v>25</v>
      </c>
      <c r="C37" s="18">
        <v>0</v>
      </c>
      <c r="D37" s="19">
        <v>0</v>
      </c>
      <c r="E37" s="19">
        <v>0</v>
      </c>
      <c r="F37" s="19">
        <v>0</v>
      </c>
      <c r="G37" s="20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8">
        <v>0</v>
      </c>
      <c r="P37" s="19">
        <v>0</v>
      </c>
      <c r="Q37" s="19">
        <v>0</v>
      </c>
      <c r="R37" s="19">
        <v>0</v>
      </c>
      <c r="S37" s="19"/>
      <c r="T37" s="19"/>
      <c r="U37" s="20"/>
      <c r="V37" s="18"/>
      <c r="W37" s="19"/>
      <c r="X37" s="19"/>
      <c r="Y37" s="19"/>
      <c r="Z37" s="19"/>
      <c r="AA37" s="19"/>
      <c r="AB37" s="20"/>
      <c r="AC37" s="18"/>
      <c r="AD37" s="19"/>
      <c r="AE37" s="19"/>
      <c r="AF37" s="19"/>
      <c r="AG37" s="20"/>
    </row>
    <row r="38" spans="1:147" x14ac:dyDescent="0.25">
      <c r="A38" s="36"/>
      <c r="B38" s="21" t="s">
        <v>26</v>
      </c>
      <c r="C38" s="22">
        <f t="shared" ref="C38:E38" si="36">IF(C$36="","",IF(C$36=0,0,C37/C$36*100))</f>
        <v>0</v>
      </c>
      <c r="D38" s="23">
        <f t="shared" si="36"/>
        <v>0</v>
      </c>
      <c r="E38" s="23">
        <f t="shared" si="36"/>
        <v>0</v>
      </c>
      <c r="F38" s="23">
        <f t="shared" ref="F38:AG38" si="37">IF(F$36="","",IF(F$36=0,0,F37/F$36*100))</f>
        <v>0</v>
      </c>
      <c r="G38" s="24">
        <f t="shared" si="37"/>
        <v>0</v>
      </c>
      <c r="H38" s="23">
        <f t="shared" si="37"/>
        <v>0</v>
      </c>
      <c r="I38" s="23">
        <f t="shared" si="37"/>
        <v>0</v>
      </c>
      <c r="J38" s="23">
        <f t="shared" si="37"/>
        <v>0</v>
      </c>
      <c r="K38" s="23">
        <f t="shared" si="37"/>
        <v>0</v>
      </c>
      <c r="L38" s="23">
        <f t="shared" si="37"/>
        <v>0</v>
      </c>
      <c r="M38" s="23">
        <f t="shared" si="37"/>
        <v>0</v>
      </c>
      <c r="N38" s="23">
        <f t="shared" si="37"/>
        <v>0</v>
      </c>
      <c r="O38" s="22">
        <f t="shared" si="37"/>
        <v>0</v>
      </c>
      <c r="P38" s="23">
        <f t="shared" si="37"/>
        <v>0</v>
      </c>
      <c r="Q38" s="23">
        <v>0</v>
      </c>
      <c r="R38" s="23">
        <f t="shared" ref="R38" si="38">IF(R$36="","",IF(R$36=0,0,R37/R$36*100))</f>
        <v>0</v>
      </c>
      <c r="S38" s="23" t="str">
        <f t="shared" si="37"/>
        <v/>
      </c>
      <c r="T38" s="23" t="str">
        <f t="shared" si="37"/>
        <v/>
      </c>
      <c r="U38" s="24" t="str">
        <f t="shared" si="37"/>
        <v/>
      </c>
      <c r="V38" s="22" t="str">
        <f t="shared" si="37"/>
        <v/>
      </c>
      <c r="W38" s="23" t="str">
        <f t="shared" si="37"/>
        <v/>
      </c>
      <c r="X38" s="23" t="str">
        <f t="shared" si="37"/>
        <v/>
      </c>
      <c r="Y38" s="23" t="str">
        <f t="shared" si="37"/>
        <v/>
      </c>
      <c r="Z38" s="23" t="str">
        <f t="shared" si="37"/>
        <v/>
      </c>
      <c r="AA38" s="23" t="str">
        <f t="shared" si="37"/>
        <v/>
      </c>
      <c r="AB38" s="24" t="str">
        <f t="shared" si="37"/>
        <v/>
      </c>
      <c r="AC38" s="22" t="str">
        <f t="shared" si="37"/>
        <v/>
      </c>
      <c r="AD38" s="23" t="str">
        <f t="shared" si="37"/>
        <v/>
      </c>
      <c r="AE38" s="23" t="str">
        <f t="shared" si="37"/>
        <v/>
      </c>
      <c r="AF38" s="23" t="str">
        <f t="shared" si="37"/>
        <v/>
      </c>
      <c r="AG38" s="24" t="str">
        <f t="shared" si="37"/>
        <v/>
      </c>
    </row>
    <row r="39" spans="1:147" x14ac:dyDescent="0.25">
      <c r="A39" s="31"/>
      <c r="B39" s="52" t="s">
        <v>37</v>
      </c>
      <c r="C39" s="51">
        <v>0</v>
      </c>
      <c r="D39" s="19">
        <v>0</v>
      </c>
      <c r="E39" s="19">
        <v>0</v>
      </c>
      <c r="F39" s="19">
        <v>0</v>
      </c>
      <c r="G39" s="20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19">
        <v>0</v>
      </c>
      <c r="N39" s="19">
        <v>0</v>
      </c>
      <c r="O39" s="18">
        <v>0</v>
      </c>
      <c r="P39" s="19">
        <v>0</v>
      </c>
      <c r="Q39" s="57">
        <v>0</v>
      </c>
      <c r="R39" s="57">
        <v>0</v>
      </c>
      <c r="S39" s="57"/>
      <c r="T39" s="57"/>
      <c r="U39" s="58"/>
      <c r="V39" s="51"/>
      <c r="W39" s="57"/>
      <c r="X39" s="57"/>
      <c r="Y39" s="57"/>
      <c r="Z39" s="57"/>
      <c r="AA39" s="57"/>
      <c r="AB39" s="58"/>
      <c r="AC39" s="51"/>
      <c r="AD39" s="57"/>
      <c r="AE39" s="57"/>
      <c r="AF39" s="57"/>
      <c r="AG39" s="58"/>
    </row>
    <row r="40" spans="1:147" x14ac:dyDescent="0.25">
      <c r="A40" s="36"/>
      <c r="B40" s="53" t="s">
        <v>38</v>
      </c>
      <c r="C40" s="67">
        <f t="shared" ref="C40:E40" si="39">IF(C$36="","",IF(C$36=0,0,C39/C$36*100))</f>
        <v>0</v>
      </c>
      <c r="D40" s="47">
        <f t="shared" si="39"/>
        <v>0</v>
      </c>
      <c r="E40" s="47">
        <f t="shared" si="39"/>
        <v>0</v>
      </c>
      <c r="F40" s="47">
        <f t="shared" ref="F40:AG40" si="40">IF(F$36="","",IF(F$36=0,0,F39/F$36*100))</f>
        <v>0</v>
      </c>
      <c r="G40" s="48">
        <f t="shared" si="40"/>
        <v>0</v>
      </c>
      <c r="H40" s="47">
        <f t="shared" si="40"/>
        <v>0</v>
      </c>
      <c r="I40" s="47">
        <f t="shared" si="40"/>
        <v>0</v>
      </c>
      <c r="J40" s="47">
        <f t="shared" si="40"/>
        <v>0</v>
      </c>
      <c r="K40" s="47">
        <f t="shared" si="40"/>
        <v>0</v>
      </c>
      <c r="L40" s="47">
        <f t="shared" si="40"/>
        <v>0</v>
      </c>
      <c r="M40" s="47">
        <f t="shared" si="40"/>
        <v>0</v>
      </c>
      <c r="N40" s="47">
        <f t="shared" si="40"/>
        <v>0</v>
      </c>
      <c r="O40" s="67">
        <f t="shared" si="40"/>
        <v>0</v>
      </c>
      <c r="P40" s="47">
        <f t="shared" si="40"/>
        <v>0</v>
      </c>
      <c r="Q40" s="47">
        <v>0</v>
      </c>
      <c r="R40" s="47">
        <f t="shared" ref="R40" si="41">IF(R$36="","",IF(R$36=0,0,R39/R$36*100))</f>
        <v>0</v>
      </c>
      <c r="S40" s="47" t="str">
        <f t="shared" si="40"/>
        <v/>
      </c>
      <c r="T40" s="47" t="str">
        <f t="shared" si="40"/>
        <v/>
      </c>
      <c r="U40" s="48" t="str">
        <f t="shared" si="40"/>
        <v/>
      </c>
      <c r="V40" s="67" t="str">
        <f t="shared" si="40"/>
        <v/>
      </c>
      <c r="W40" s="47" t="str">
        <f t="shared" si="40"/>
        <v/>
      </c>
      <c r="X40" s="47" t="str">
        <f t="shared" si="40"/>
        <v/>
      </c>
      <c r="Y40" s="47" t="str">
        <f t="shared" si="40"/>
        <v/>
      </c>
      <c r="Z40" s="47" t="str">
        <f t="shared" si="40"/>
        <v/>
      </c>
      <c r="AA40" s="47" t="str">
        <f t="shared" si="40"/>
        <v/>
      </c>
      <c r="AB40" s="48" t="str">
        <f t="shared" si="40"/>
        <v/>
      </c>
      <c r="AC40" s="67" t="str">
        <f t="shared" si="40"/>
        <v/>
      </c>
      <c r="AD40" s="47" t="str">
        <f t="shared" si="40"/>
        <v/>
      </c>
      <c r="AE40" s="47" t="str">
        <f t="shared" si="40"/>
        <v/>
      </c>
      <c r="AF40" s="47" t="str">
        <f t="shared" si="40"/>
        <v/>
      </c>
      <c r="AG40" s="48" t="str">
        <f t="shared" si="40"/>
        <v/>
      </c>
    </row>
    <row r="41" spans="1:147" x14ac:dyDescent="0.25">
      <c r="A41" s="31"/>
      <c r="B41" s="17" t="s">
        <v>39</v>
      </c>
      <c r="C41" s="51">
        <v>6</v>
      </c>
      <c r="D41" s="57">
        <v>16</v>
      </c>
      <c r="E41" s="57">
        <v>12</v>
      </c>
      <c r="F41" s="57">
        <v>8</v>
      </c>
      <c r="G41" s="58">
        <v>10</v>
      </c>
      <c r="H41" s="57">
        <v>8</v>
      </c>
      <c r="I41" s="57">
        <v>16</v>
      </c>
      <c r="J41" s="57">
        <v>10</v>
      </c>
      <c r="K41" s="57">
        <v>10</v>
      </c>
      <c r="L41" s="57">
        <v>9</v>
      </c>
      <c r="M41" s="57">
        <v>14</v>
      </c>
      <c r="N41" s="57">
        <v>10</v>
      </c>
      <c r="O41" s="51">
        <v>6</v>
      </c>
      <c r="P41" s="57">
        <v>14</v>
      </c>
      <c r="Q41" s="57">
        <v>15</v>
      </c>
      <c r="R41" s="57">
        <v>15</v>
      </c>
      <c r="S41" s="57"/>
      <c r="T41" s="57"/>
      <c r="U41" s="58"/>
      <c r="V41" s="51"/>
      <c r="W41" s="57"/>
      <c r="X41" s="57"/>
      <c r="Y41" s="57"/>
      <c r="Z41" s="57"/>
      <c r="AA41" s="57"/>
      <c r="AB41" s="58"/>
      <c r="AC41" s="51"/>
      <c r="AD41" s="57"/>
      <c r="AE41" s="57"/>
      <c r="AF41" s="57"/>
      <c r="AG41" s="5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</row>
    <row r="42" spans="1:147" x14ac:dyDescent="0.25">
      <c r="A42" s="31"/>
      <c r="B42" s="21" t="s">
        <v>40</v>
      </c>
      <c r="C42" s="62">
        <f t="shared" ref="C42:E42" si="42">IF(C$36="","",IF(C$36=0,0,C41/C$36*100))</f>
        <v>13.333333333333334</v>
      </c>
      <c r="D42" s="59">
        <f t="shared" si="42"/>
        <v>32</v>
      </c>
      <c r="E42" s="59">
        <f t="shared" si="42"/>
        <v>25.531914893617021</v>
      </c>
      <c r="F42" s="59">
        <f t="shared" ref="F42:AG42" si="43">IF(F$36="","",IF(F$36=0,0,F41/F$36*100))</f>
        <v>20</v>
      </c>
      <c r="G42" s="60">
        <f t="shared" si="43"/>
        <v>18.518518518518519</v>
      </c>
      <c r="H42" s="59">
        <f t="shared" si="43"/>
        <v>16.666666666666664</v>
      </c>
      <c r="I42" s="59">
        <f t="shared" si="43"/>
        <v>24.242424242424242</v>
      </c>
      <c r="J42" s="59">
        <f t="shared" si="43"/>
        <v>21.276595744680851</v>
      </c>
      <c r="K42" s="59">
        <f t="shared" si="43"/>
        <v>18.867924528301888</v>
      </c>
      <c r="L42" s="59">
        <f t="shared" si="43"/>
        <v>17.307692307692307</v>
      </c>
      <c r="M42" s="59">
        <f t="shared" si="43"/>
        <v>21.53846153846154</v>
      </c>
      <c r="N42" s="59">
        <f t="shared" si="43"/>
        <v>25.641025641025639</v>
      </c>
      <c r="O42" s="62">
        <f t="shared" si="43"/>
        <v>10.16949152542373</v>
      </c>
      <c r="P42" s="59">
        <f t="shared" si="43"/>
        <v>21.212121212121211</v>
      </c>
      <c r="Q42" s="59">
        <v>21.12676056338028</v>
      </c>
      <c r="R42" s="59">
        <f t="shared" ref="R42" si="44">IF(R$36="","",IF(R$36=0,0,R41/R$36*100))</f>
        <v>25</v>
      </c>
      <c r="S42" s="59" t="str">
        <f t="shared" si="43"/>
        <v/>
      </c>
      <c r="T42" s="59" t="str">
        <f t="shared" si="43"/>
        <v/>
      </c>
      <c r="U42" s="60" t="str">
        <f t="shared" si="43"/>
        <v/>
      </c>
      <c r="V42" s="62" t="str">
        <f t="shared" si="43"/>
        <v/>
      </c>
      <c r="W42" s="59" t="str">
        <f t="shared" si="43"/>
        <v/>
      </c>
      <c r="X42" s="59" t="str">
        <f t="shared" si="43"/>
        <v/>
      </c>
      <c r="Y42" s="59" t="str">
        <f t="shared" si="43"/>
        <v/>
      </c>
      <c r="Z42" s="59" t="str">
        <f t="shared" si="43"/>
        <v/>
      </c>
      <c r="AA42" s="59" t="str">
        <f t="shared" si="43"/>
        <v/>
      </c>
      <c r="AB42" s="60" t="str">
        <f t="shared" si="43"/>
        <v/>
      </c>
      <c r="AC42" s="62" t="str">
        <f t="shared" si="43"/>
        <v/>
      </c>
      <c r="AD42" s="59" t="str">
        <f t="shared" si="43"/>
        <v/>
      </c>
      <c r="AE42" s="59" t="str">
        <f t="shared" si="43"/>
        <v/>
      </c>
      <c r="AF42" s="59" t="str">
        <f t="shared" si="43"/>
        <v/>
      </c>
      <c r="AG42" s="60" t="str">
        <f t="shared" si="43"/>
        <v/>
      </c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</row>
    <row r="43" spans="1:147" x14ac:dyDescent="0.25">
      <c r="A43" s="37" t="s">
        <v>15</v>
      </c>
      <c r="B43" s="38" t="s">
        <v>10</v>
      </c>
      <c r="C43" s="28">
        <v>0</v>
      </c>
      <c r="D43" s="29">
        <v>1</v>
      </c>
      <c r="E43" s="29">
        <v>0</v>
      </c>
      <c r="F43" s="29">
        <v>2</v>
      </c>
      <c r="G43" s="30">
        <v>1</v>
      </c>
      <c r="H43" s="29">
        <v>0</v>
      </c>
      <c r="I43" s="29">
        <v>0</v>
      </c>
      <c r="J43" s="29">
        <v>1</v>
      </c>
      <c r="K43" s="29">
        <v>0</v>
      </c>
      <c r="L43" s="29">
        <v>0</v>
      </c>
      <c r="M43" s="29">
        <v>1</v>
      </c>
      <c r="N43" s="29">
        <v>1</v>
      </c>
      <c r="O43" s="28">
        <v>1</v>
      </c>
      <c r="P43" s="29">
        <v>0</v>
      </c>
      <c r="Q43" s="29">
        <v>0</v>
      </c>
      <c r="R43" s="29">
        <v>0</v>
      </c>
      <c r="S43" s="29"/>
      <c r="T43" s="29"/>
      <c r="U43" s="30"/>
      <c r="V43" s="28"/>
      <c r="W43" s="29"/>
      <c r="X43" s="29"/>
      <c r="Y43" s="29"/>
      <c r="Z43" s="29"/>
      <c r="AA43" s="29"/>
      <c r="AB43" s="30"/>
      <c r="AC43" s="28"/>
      <c r="AD43" s="29"/>
      <c r="AE43" s="29"/>
      <c r="AF43" s="29"/>
      <c r="AG43" s="30"/>
    </row>
    <row r="44" spans="1:147" x14ac:dyDescent="0.25">
      <c r="A44" s="31" t="s">
        <v>17</v>
      </c>
      <c r="B44" s="17" t="s">
        <v>25</v>
      </c>
      <c r="C44" s="18">
        <v>0</v>
      </c>
      <c r="D44" s="19">
        <v>0</v>
      </c>
      <c r="E44" s="19">
        <v>0</v>
      </c>
      <c r="F44" s="19">
        <v>0</v>
      </c>
      <c r="G44" s="20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8">
        <v>0</v>
      </c>
      <c r="P44" s="19">
        <v>0</v>
      </c>
      <c r="Q44" s="19">
        <v>0</v>
      </c>
      <c r="R44" s="19">
        <v>0</v>
      </c>
      <c r="S44" s="19"/>
      <c r="T44" s="19"/>
      <c r="U44" s="20"/>
      <c r="V44" s="18"/>
      <c r="W44" s="19"/>
      <c r="X44" s="19"/>
      <c r="Y44" s="19"/>
      <c r="Z44" s="19"/>
      <c r="AA44" s="19"/>
      <c r="AB44" s="20"/>
      <c r="AC44" s="18"/>
      <c r="AD44" s="19"/>
      <c r="AE44" s="19"/>
      <c r="AF44" s="19"/>
      <c r="AG44" s="20"/>
    </row>
    <row r="45" spans="1:147" x14ac:dyDescent="0.25">
      <c r="A45" s="31"/>
      <c r="B45" s="21" t="s">
        <v>26</v>
      </c>
      <c r="C45" s="22">
        <f t="shared" ref="C45:E45" si="45">IF(C$43="","",IF(C$43=0,0,C44/C$43*100))</f>
        <v>0</v>
      </c>
      <c r="D45" s="23">
        <f t="shared" si="45"/>
        <v>0</v>
      </c>
      <c r="E45" s="23">
        <f t="shared" si="45"/>
        <v>0</v>
      </c>
      <c r="F45" s="23">
        <f t="shared" ref="F45:AG45" si="46">IF(F$43="","",IF(F$43=0,0,F44/F$43*100))</f>
        <v>0</v>
      </c>
      <c r="G45" s="24">
        <f t="shared" si="46"/>
        <v>0</v>
      </c>
      <c r="H45" s="23">
        <f t="shared" si="46"/>
        <v>0</v>
      </c>
      <c r="I45" s="23">
        <f t="shared" si="46"/>
        <v>0</v>
      </c>
      <c r="J45" s="23">
        <f t="shared" si="46"/>
        <v>0</v>
      </c>
      <c r="K45" s="23">
        <f t="shared" si="46"/>
        <v>0</v>
      </c>
      <c r="L45" s="23">
        <f t="shared" si="46"/>
        <v>0</v>
      </c>
      <c r="M45" s="23">
        <f t="shared" si="46"/>
        <v>0</v>
      </c>
      <c r="N45" s="23">
        <f t="shared" si="46"/>
        <v>0</v>
      </c>
      <c r="O45" s="22">
        <f t="shared" si="46"/>
        <v>0</v>
      </c>
      <c r="P45" s="23">
        <f t="shared" si="46"/>
        <v>0</v>
      </c>
      <c r="Q45" s="23">
        <v>0</v>
      </c>
      <c r="R45" s="23">
        <f t="shared" ref="R45" si="47">IF(R$43="","",IF(R$43=0,0,R44/R$43*100))</f>
        <v>0</v>
      </c>
      <c r="S45" s="23" t="str">
        <f t="shared" si="46"/>
        <v/>
      </c>
      <c r="T45" s="23" t="str">
        <f t="shared" si="46"/>
        <v/>
      </c>
      <c r="U45" s="24" t="str">
        <f t="shared" si="46"/>
        <v/>
      </c>
      <c r="V45" s="22" t="str">
        <f t="shared" si="46"/>
        <v/>
      </c>
      <c r="W45" s="23" t="str">
        <f t="shared" si="46"/>
        <v/>
      </c>
      <c r="X45" s="23" t="str">
        <f t="shared" si="46"/>
        <v/>
      </c>
      <c r="Y45" s="23" t="str">
        <f t="shared" si="46"/>
        <v/>
      </c>
      <c r="Z45" s="23" t="str">
        <f t="shared" si="46"/>
        <v/>
      </c>
      <c r="AA45" s="23" t="str">
        <f t="shared" si="46"/>
        <v/>
      </c>
      <c r="AB45" s="24" t="str">
        <f t="shared" si="46"/>
        <v/>
      </c>
      <c r="AC45" s="22" t="str">
        <f t="shared" si="46"/>
        <v/>
      </c>
      <c r="AD45" s="23" t="str">
        <f t="shared" si="46"/>
        <v/>
      </c>
      <c r="AE45" s="23" t="str">
        <f t="shared" si="46"/>
        <v/>
      </c>
      <c r="AF45" s="23" t="str">
        <f t="shared" si="46"/>
        <v/>
      </c>
      <c r="AG45" s="24" t="str">
        <f t="shared" si="46"/>
        <v/>
      </c>
    </row>
    <row r="46" spans="1:147" x14ac:dyDescent="0.25">
      <c r="A46" s="31"/>
      <c r="B46" s="52" t="s">
        <v>37</v>
      </c>
      <c r="C46" s="51">
        <v>0</v>
      </c>
      <c r="D46" s="19">
        <v>0</v>
      </c>
      <c r="E46" s="19">
        <v>0</v>
      </c>
      <c r="F46" s="19">
        <v>0</v>
      </c>
      <c r="G46" s="20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19">
        <v>0</v>
      </c>
      <c r="N46" s="19">
        <v>0</v>
      </c>
      <c r="O46" s="18">
        <v>0</v>
      </c>
      <c r="P46" s="19">
        <v>0</v>
      </c>
      <c r="Q46" s="57">
        <v>0</v>
      </c>
      <c r="R46" s="57">
        <v>0</v>
      </c>
      <c r="S46" s="57"/>
      <c r="T46" s="57"/>
      <c r="U46" s="58"/>
      <c r="V46" s="51"/>
      <c r="W46" s="57"/>
      <c r="X46" s="57"/>
      <c r="Y46" s="57"/>
      <c r="Z46" s="57"/>
      <c r="AA46" s="57"/>
      <c r="AB46" s="58"/>
      <c r="AC46" s="51"/>
      <c r="AD46" s="57"/>
      <c r="AE46" s="57"/>
      <c r="AF46" s="57"/>
      <c r="AG46" s="58"/>
    </row>
    <row r="47" spans="1:147" x14ac:dyDescent="0.25">
      <c r="A47" s="31"/>
      <c r="B47" s="53" t="s">
        <v>38</v>
      </c>
      <c r="C47" s="67">
        <f t="shared" ref="C47:E47" si="48">IF(C$43="","",IF(C$43=0,0,C46/C$43*100))</f>
        <v>0</v>
      </c>
      <c r="D47" s="47">
        <f t="shared" si="48"/>
        <v>0</v>
      </c>
      <c r="E47" s="47">
        <f t="shared" si="48"/>
        <v>0</v>
      </c>
      <c r="F47" s="47">
        <f t="shared" ref="F47:AG47" si="49">IF(F$43="","",IF(F$43=0,0,F46/F$43*100))</f>
        <v>0</v>
      </c>
      <c r="G47" s="48">
        <f t="shared" si="49"/>
        <v>0</v>
      </c>
      <c r="H47" s="47">
        <f t="shared" si="49"/>
        <v>0</v>
      </c>
      <c r="I47" s="47">
        <f t="shared" si="49"/>
        <v>0</v>
      </c>
      <c r="J47" s="47">
        <f t="shared" si="49"/>
        <v>0</v>
      </c>
      <c r="K47" s="47">
        <f t="shared" si="49"/>
        <v>0</v>
      </c>
      <c r="L47" s="47">
        <f t="shared" si="49"/>
        <v>0</v>
      </c>
      <c r="M47" s="47">
        <f t="shared" si="49"/>
        <v>0</v>
      </c>
      <c r="N47" s="47">
        <f t="shared" si="49"/>
        <v>0</v>
      </c>
      <c r="O47" s="67">
        <f t="shared" si="49"/>
        <v>0</v>
      </c>
      <c r="P47" s="47">
        <f t="shared" si="49"/>
        <v>0</v>
      </c>
      <c r="Q47" s="47">
        <v>0</v>
      </c>
      <c r="R47" s="47">
        <f t="shared" ref="R47" si="50">IF(R$43="","",IF(R$43=0,0,R46/R$43*100))</f>
        <v>0</v>
      </c>
      <c r="S47" s="47" t="str">
        <f t="shared" si="49"/>
        <v/>
      </c>
      <c r="T47" s="47" t="str">
        <f t="shared" si="49"/>
        <v/>
      </c>
      <c r="U47" s="48" t="str">
        <f t="shared" si="49"/>
        <v/>
      </c>
      <c r="V47" s="67" t="str">
        <f t="shared" si="49"/>
        <v/>
      </c>
      <c r="W47" s="47" t="str">
        <f t="shared" si="49"/>
        <v/>
      </c>
      <c r="X47" s="47" t="str">
        <f t="shared" si="49"/>
        <v/>
      </c>
      <c r="Y47" s="47" t="str">
        <f t="shared" si="49"/>
        <v/>
      </c>
      <c r="Z47" s="47" t="str">
        <f t="shared" si="49"/>
        <v/>
      </c>
      <c r="AA47" s="47" t="str">
        <f t="shared" si="49"/>
        <v/>
      </c>
      <c r="AB47" s="48" t="str">
        <f t="shared" si="49"/>
        <v/>
      </c>
      <c r="AC47" s="67" t="str">
        <f t="shared" si="49"/>
        <v/>
      </c>
      <c r="AD47" s="47" t="str">
        <f t="shared" si="49"/>
        <v/>
      </c>
      <c r="AE47" s="47" t="str">
        <f t="shared" si="49"/>
        <v/>
      </c>
      <c r="AF47" s="47" t="str">
        <f t="shared" si="49"/>
        <v/>
      </c>
      <c r="AG47" s="48" t="str">
        <f t="shared" si="49"/>
        <v/>
      </c>
    </row>
    <row r="48" spans="1:147" x14ac:dyDescent="0.25">
      <c r="A48" s="31"/>
      <c r="B48" s="17" t="s">
        <v>39</v>
      </c>
      <c r="C48" s="51">
        <v>0</v>
      </c>
      <c r="D48" s="57">
        <v>0</v>
      </c>
      <c r="E48" s="57">
        <v>0</v>
      </c>
      <c r="F48" s="57">
        <v>0</v>
      </c>
      <c r="G48" s="58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1">
        <v>0</v>
      </c>
      <c r="P48" s="57">
        <v>0</v>
      </c>
      <c r="Q48" s="57">
        <v>0</v>
      </c>
      <c r="R48" s="57">
        <v>0</v>
      </c>
      <c r="S48" s="57"/>
      <c r="T48" s="57"/>
      <c r="U48" s="58"/>
      <c r="V48" s="51"/>
      <c r="W48" s="57"/>
      <c r="X48" s="57"/>
      <c r="Y48" s="57"/>
      <c r="Z48" s="57"/>
      <c r="AA48" s="57"/>
      <c r="AB48" s="58"/>
      <c r="AC48" s="51"/>
      <c r="AD48" s="57"/>
      <c r="AE48" s="57"/>
      <c r="AF48" s="57"/>
      <c r="AG48" s="5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</row>
    <row r="49" spans="1:147" x14ac:dyDescent="0.25">
      <c r="A49" s="31"/>
      <c r="B49" s="21" t="s">
        <v>40</v>
      </c>
      <c r="C49" s="62">
        <f t="shared" ref="C49:E49" si="51">IF(C$43="","",IF(C$43=0,0,C48/C$43*100))</f>
        <v>0</v>
      </c>
      <c r="D49" s="59">
        <f t="shared" si="51"/>
        <v>0</v>
      </c>
      <c r="E49" s="59">
        <f t="shared" si="51"/>
        <v>0</v>
      </c>
      <c r="F49" s="59">
        <f t="shared" ref="F49:AG49" si="52">IF(F$43="","",IF(F$43=0,0,F48/F$43*100))</f>
        <v>0</v>
      </c>
      <c r="G49" s="60">
        <f t="shared" si="52"/>
        <v>0</v>
      </c>
      <c r="H49" s="59">
        <f t="shared" si="52"/>
        <v>0</v>
      </c>
      <c r="I49" s="59">
        <f t="shared" si="52"/>
        <v>0</v>
      </c>
      <c r="J49" s="59">
        <f t="shared" si="52"/>
        <v>0</v>
      </c>
      <c r="K49" s="59">
        <f t="shared" si="52"/>
        <v>0</v>
      </c>
      <c r="L49" s="59">
        <f t="shared" si="52"/>
        <v>0</v>
      </c>
      <c r="M49" s="59">
        <f t="shared" si="52"/>
        <v>0</v>
      </c>
      <c r="N49" s="59">
        <f t="shared" si="52"/>
        <v>0</v>
      </c>
      <c r="O49" s="62">
        <f t="shared" si="52"/>
        <v>0</v>
      </c>
      <c r="P49" s="59">
        <f t="shared" si="52"/>
        <v>0</v>
      </c>
      <c r="Q49" s="59">
        <v>0</v>
      </c>
      <c r="R49" s="59">
        <f t="shared" ref="R49" si="53">IF(R$43="","",IF(R$43=0,0,R48/R$43*100))</f>
        <v>0</v>
      </c>
      <c r="S49" s="59" t="str">
        <f t="shared" si="52"/>
        <v/>
      </c>
      <c r="T49" s="59" t="str">
        <f t="shared" si="52"/>
        <v/>
      </c>
      <c r="U49" s="60" t="str">
        <f t="shared" si="52"/>
        <v/>
      </c>
      <c r="V49" s="62" t="str">
        <f t="shared" si="52"/>
        <v/>
      </c>
      <c r="W49" s="59" t="str">
        <f t="shared" si="52"/>
        <v/>
      </c>
      <c r="X49" s="59" t="str">
        <f t="shared" si="52"/>
        <v/>
      </c>
      <c r="Y49" s="59" t="str">
        <f t="shared" si="52"/>
        <v/>
      </c>
      <c r="Z49" s="59" t="str">
        <f t="shared" si="52"/>
        <v/>
      </c>
      <c r="AA49" s="59" t="str">
        <f t="shared" si="52"/>
        <v/>
      </c>
      <c r="AB49" s="60" t="str">
        <f t="shared" si="52"/>
        <v/>
      </c>
      <c r="AC49" s="62" t="str">
        <f t="shared" si="52"/>
        <v/>
      </c>
      <c r="AD49" s="59" t="str">
        <f t="shared" si="52"/>
        <v/>
      </c>
      <c r="AE49" s="59" t="str">
        <f t="shared" si="52"/>
        <v/>
      </c>
      <c r="AF49" s="59" t="str">
        <f t="shared" si="52"/>
        <v/>
      </c>
      <c r="AG49" s="60" t="str">
        <f t="shared" si="52"/>
        <v/>
      </c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</row>
    <row r="50" spans="1:147" x14ac:dyDescent="0.25">
      <c r="A50" s="37" t="s">
        <v>15</v>
      </c>
      <c r="B50" s="38" t="s">
        <v>10</v>
      </c>
      <c r="C50" s="28">
        <v>116</v>
      </c>
      <c r="D50" s="29">
        <v>115</v>
      </c>
      <c r="E50" s="29">
        <v>95</v>
      </c>
      <c r="F50" s="29">
        <v>106</v>
      </c>
      <c r="G50" s="30">
        <v>105</v>
      </c>
      <c r="H50" s="29">
        <v>99</v>
      </c>
      <c r="I50" s="29">
        <v>110</v>
      </c>
      <c r="J50" s="29">
        <v>107</v>
      </c>
      <c r="K50" s="29">
        <v>138</v>
      </c>
      <c r="L50" s="29">
        <v>114</v>
      </c>
      <c r="M50" s="29">
        <v>82</v>
      </c>
      <c r="N50" s="29">
        <v>80</v>
      </c>
      <c r="O50" s="28">
        <v>82</v>
      </c>
      <c r="P50" s="29">
        <v>128</v>
      </c>
      <c r="Q50" s="29">
        <v>130</v>
      </c>
      <c r="R50" s="29">
        <v>112</v>
      </c>
      <c r="S50" s="29"/>
      <c r="T50" s="29"/>
      <c r="U50" s="30"/>
      <c r="V50" s="28"/>
      <c r="W50" s="29"/>
      <c r="X50" s="29"/>
      <c r="Y50" s="29"/>
      <c r="Z50" s="29"/>
      <c r="AA50" s="29"/>
      <c r="AB50" s="30"/>
      <c r="AC50" s="28"/>
      <c r="AD50" s="29"/>
      <c r="AE50" s="29"/>
      <c r="AF50" s="29"/>
      <c r="AG50" s="30"/>
    </row>
    <row r="51" spans="1:147" x14ac:dyDescent="0.25">
      <c r="A51" s="31" t="s">
        <v>18</v>
      </c>
      <c r="B51" s="17" t="s">
        <v>25</v>
      </c>
      <c r="C51" s="18">
        <v>0</v>
      </c>
      <c r="D51" s="19">
        <v>0</v>
      </c>
      <c r="E51" s="19">
        <v>0</v>
      </c>
      <c r="F51" s="19">
        <v>0</v>
      </c>
      <c r="G51" s="20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8">
        <v>0</v>
      </c>
      <c r="P51" s="19">
        <v>0</v>
      </c>
      <c r="Q51" s="19">
        <v>0</v>
      </c>
      <c r="R51" s="19">
        <v>0</v>
      </c>
      <c r="S51" s="19"/>
      <c r="T51" s="19"/>
      <c r="U51" s="20"/>
      <c r="V51" s="18"/>
      <c r="W51" s="19"/>
      <c r="X51" s="19"/>
      <c r="Y51" s="19"/>
      <c r="Z51" s="19"/>
      <c r="AA51" s="19"/>
      <c r="AB51" s="20"/>
      <c r="AC51" s="18"/>
      <c r="AD51" s="19"/>
      <c r="AE51" s="19"/>
      <c r="AF51" s="19"/>
      <c r="AG51" s="20"/>
    </row>
    <row r="52" spans="1:147" x14ac:dyDescent="0.25">
      <c r="A52" s="31"/>
      <c r="B52" s="21" t="s">
        <v>26</v>
      </c>
      <c r="C52" s="22">
        <f t="shared" ref="C52:E52" si="54">IF(C$50="","",IF(C$50=0,0,C51/C$50*100))</f>
        <v>0</v>
      </c>
      <c r="D52" s="23">
        <f t="shared" si="54"/>
        <v>0</v>
      </c>
      <c r="E52" s="23">
        <f t="shared" si="54"/>
        <v>0</v>
      </c>
      <c r="F52" s="23">
        <f t="shared" ref="F52:AG52" si="55">IF(F$50="","",IF(F$50=0,0,F51/F$50*100))</f>
        <v>0</v>
      </c>
      <c r="G52" s="24">
        <f t="shared" si="55"/>
        <v>0</v>
      </c>
      <c r="H52" s="23">
        <f t="shared" si="55"/>
        <v>0</v>
      </c>
      <c r="I52" s="23">
        <f t="shared" si="55"/>
        <v>0</v>
      </c>
      <c r="J52" s="23">
        <f t="shared" si="55"/>
        <v>0</v>
      </c>
      <c r="K52" s="23">
        <f t="shared" si="55"/>
        <v>0</v>
      </c>
      <c r="L52" s="23">
        <f t="shared" si="55"/>
        <v>0</v>
      </c>
      <c r="M52" s="23">
        <f t="shared" si="55"/>
        <v>0</v>
      </c>
      <c r="N52" s="23">
        <f t="shared" si="55"/>
        <v>0</v>
      </c>
      <c r="O52" s="22">
        <f t="shared" si="55"/>
        <v>0</v>
      </c>
      <c r="P52" s="23">
        <f t="shared" si="55"/>
        <v>0</v>
      </c>
      <c r="Q52" s="23">
        <v>0</v>
      </c>
      <c r="R52" s="23">
        <f t="shared" ref="R52" si="56">IF(R$50="","",IF(R$50=0,0,R51/R$50*100))</f>
        <v>0</v>
      </c>
      <c r="S52" s="23" t="str">
        <f t="shared" si="55"/>
        <v/>
      </c>
      <c r="T52" s="23" t="str">
        <f t="shared" si="55"/>
        <v/>
      </c>
      <c r="U52" s="24" t="str">
        <f t="shared" si="55"/>
        <v/>
      </c>
      <c r="V52" s="22" t="str">
        <f t="shared" si="55"/>
        <v/>
      </c>
      <c r="W52" s="23" t="str">
        <f t="shared" si="55"/>
        <v/>
      </c>
      <c r="X52" s="23" t="str">
        <f t="shared" si="55"/>
        <v/>
      </c>
      <c r="Y52" s="23" t="str">
        <f t="shared" si="55"/>
        <v/>
      </c>
      <c r="Z52" s="23" t="str">
        <f t="shared" si="55"/>
        <v/>
      </c>
      <c r="AA52" s="23" t="str">
        <f t="shared" si="55"/>
        <v/>
      </c>
      <c r="AB52" s="24" t="str">
        <f t="shared" si="55"/>
        <v/>
      </c>
      <c r="AC52" s="22" t="str">
        <f t="shared" si="55"/>
        <v/>
      </c>
      <c r="AD52" s="23" t="str">
        <f t="shared" si="55"/>
        <v/>
      </c>
      <c r="AE52" s="23" t="str">
        <f t="shared" si="55"/>
        <v/>
      </c>
      <c r="AF52" s="23" t="str">
        <f t="shared" si="55"/>
        <v/>
      </c>
      <c r="AG52" s="24" t="str">
        <f t="shared" si="55"/>
        <v/>
      </c>
    </row>
    <row r="53" spans="1:147" x14ac:dyDescent="0.25">
      <c r="A53" s="31"/>
      <c r="B53" s="52" t="s">
        <v>37</v>
      </c>
      <c r="C53" s="51">
        <v>0</v>
      </c>
      <c r="D53" s="19">
        <v>0</v>
      </c>
      <c r="E53" s="19">
        <v>0</v>
      </c>
      <c r="F53" s="19">
        <v>0</v>
      </c>
      <c r="G53" s="20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19">
        <v>0</v>
      </c>
      <c r="N53" s="19">
        <v>0</v>
      </c>
      <c r="O53" s="18">
        <v>0</v>
      </c>
      <c r="P53" s="19">
        <v>0</v>
      </c>
      <c r="Q53" s="57">
        <v>0</v>
      </c>
      <c r="R53" s="57">
        <v>0</v>
      </c>
      <c r="S53" s="57"/>
      <c r="T53" s="57"/>
      <c r="U53" s="58"/>
      <c r="V53" s="51"/>
      <c r="W53" s="57"/>
      <c r="X53" s="57"/>
      <c r="Y53" s="57"/>
      <c r="Z53" s="57"/>
      <c r="AA53" s="57"/>
      <c r="AB53" s="58"/>
      <c r="AC53" s="51"/>
      <c r="AD53" s="57"/>
      <c r="AE53" s="57"/>
      <c r="AF53" s="57"/>
      <c r="AG53" s="58"/>
    </row>
    <row r="54" spans="1:147" x14ac:dyDescent="0.25">
      <c r="A54" s="31"/>
      <c r="B54" s="53" t="s">
        <v>38</v>
      </c>
      <c r="C54" s="67">
        <f t="shared" ref="C54:E54" si="57">IF(C$50="","",IF(C$50=0,0,C53/C$50*100))</f>
        <v>0</v>
      </c>
      <c r="D54" s="47">
        <f t="shared" si="57"/>
        <v>0</v>
      </c>
      <c r="E54" s="47">
        <f t="shared" si="57"/>
        <v>0</v>
      </c>
      <c r="F54" s="47">
        <f t="shared" ref="F54:AG54" si="58">IF(F$50="","",IF(F$50=0,0,F53/F$50*100))</f>
        <v>0</v>
      </c>
      <c r="G54" s="48">
        <f t="shared" si="58"/>
        <v>0</v>
      </c>
      <c r="H54" s="47">
        <f t="shared" si="58"/>
        <v>0</v>
      </c>
      <c r="I54" s="47">
        <f t="shared" si="58"/>
        <v>0</v>
      </c>
      <c r="J54" s="47">
        <f t="shared" si="58"/>
        <v>0</v>
      </c>
      <c r="K54" s="47">
        <f t="shared" si="58"/>
        <v>0</v>
      </c>
      <c r="L54" s="47">
        <f t="shared" si="58"/>
        <v>0</v>
      </c>
      <c r="M54" s="47">
        <f t="shared" si="58"/>
        <v>0</v>
      </c>
      <c r="N54" s="47">
        <f t="shared" si="58"/>
        <v>0</v>
      </c>
      <c r="O54" s="67">
        <f t="shared" si="58"/>
        <v>0</v>
      </c>
      <c r="P54" s="47">
        <f t="shared" si="58"/>
        <v>0</v>
      </c>
      <c r="Q54" s="47">
        <v>0</v>
      </c>
      <c r="R54" s="47">
        <f t="shared" ref="R54" si="59">IF(R$50="","",IF(R$50=0,0,R53/R$50*100))</f>
        <v>0</v>
      </c>
      <c r="S54" s="47" t="str">
        <f t="shared" si="58"/>
        <v/>
      </c>
      <c r="T54" s="47" t="str">
        <f t="shared" si="58"/>
        <v/>
      </c>
      <c r="U54" s="48" t="str">
        <f t="shared" si="58"/>
        <v/>
      </c>
      <c r="V54" s="67" t="str">
        <f t="shared" si="58"/>
        <v/>
      </c>
      <c r="W54" s="47" t="str">
        <f t="shared" si="58"/>
        <v/>
      </c>
      <c r="X54" s="47" t="str">
        <f t="shared" si="58"/>
        <v/>
      </c>
      <c r="Y54" s="47" t="str">
        <f t="shared" si="58"/>
        <v/>
      </c>
      <c r="Z54" s="47" t="str">
        <f t="shared" si="58"/>
        <v/>
      </c>
      <c r="AA54" s="47" t="str">
        <f t="shared" si="58"/>
        <v/>
      </c>
      <c r="AB54" s="48" t="str">
        <f t="shared" si="58"/>
        <v/>
      </c>
      <c r="AC54" s="67" t="str">
        <f t="shared" si="58"/>
        <v/>
      </c>
      <c r="AD54" s="47" t="str">
        <f t="shared" si="58"/>
        <v/>
      </c>
      <c r="AE54" s="47" t="str">
        <f t="shared" si="58"/>
        <v/>
      </c>
      <c r="AF54" s="47" t="str">
        <f t="shared" si="58"/>
        <v/>
      </c>
      <c r="AG54" s="48" t="str">
        <f t="shared" si="58"/>
        <v/>
      </c>
    </row>
    <row r="55" spans="1:147" x14ac:dyDescent="0.25">
      <c r="A55" s="31"/>
      <c r="B55" s="17" t="s">
        <v>39</v>
      </c>
      <c r="C55" s="51">
        <v>5</v>
      </c>
      <c r="D55" s="57">
        <v>10</v>
      </c>
      <c r="E55" s="57">
        <v>3</v>
      </c>
      <c r="F55" s="57">
        <v>6</v>
      </c>
      <c r="G55" s="58">
        <v>4</v>
      </c>
      <c r="H55" s="57">
        <v>7</v>
      </c>
      <c r="I55" s="57">
        <v>3</v>
      </c>
      <c r="J55" s="61">
        <v>7</v>
      </c>
      <c r="K55" s="61">
        <v>4</v>
      </c>
      <c r="L55" s="57">
        <v>6</v>
      </c>
      <c r="M55" s="57">
        <v>6</v>
      </c>
      <c r="N55" s="57">
        <v>4</v>
      </c>
      <c r="O55" s="51">
        <v>3</v>
      </c>
      <c r="P55" s="57">
        <v>7</v>
      </c>
      <c r="Q55" s="57">
        <v>5</v>
      </c>
      <c r="R55" s="57">
        <v>7</v>
      </c>
      <c r="S55" s="57"/>
      <c r="T55" s="57"/>
      <c r="U55" s="58"/>
      <c r="V55" s="51"/>
      <c r="W55" s="57"/>
      <c r="X55" s="57"/>
      <c r="Y55" s="57"/>
      <c r="Z55" s="57"/>
      <c r="AA55" s="57"/>
      <c r="AB55" s="58"/>
      <c r="AC55" s="51"/>
      <c r="AD55" s="57"/>
      <c r="AE55" s="57"/>
      <c r="AF55" s="57"/>
      <c r="AG55" s="5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</row>
    <row r="56" spans="1:147" x14ac:dyDescent="0.25">
      <c r="A56" s="31"/>
      <c r="B56" s="21" t="s">
        <v>40</v>
      </c>
      <c r="C56" s="62">
        <f t="shared" ref="C56:E56" si="60">IF(C$50="","",IF(C$50=0,0,C55/C$50*100))</f>
        <v>4.3103448275862073</v>
      </c>
      <c r="D56" s="59">
        <f t="shared" si="60"/>
        <v>8.695652173913043</v>
      </c>
      <c r="E56" s="59">
        <f t="shared" si="60"/>
        <v>3.1578947368421053</v>
      </c>
      <c r="F56" s="59">
        <f t="shared" ref="F56:AG56" si="61">IF(F$50="","",IF(F$50=0,0,F55/F$50*100))</f>
        <v>5.6603773584905666</v>
      </c>
      <c r="G56" s="60">
        <f t="shared" si="61"/>
        <v>3.8095238095238098</v>
      </c>
      <c r="H56" s="59">
        <f t="shared" si="61"/>
        <v>7.0707070707070701</v>
      </c>
      <c r="I56" s="59">
        <f t="shared" si="61"/>
        <v>2.7272727272727271</v>
      </c>
      <c r="J56" s="59">
        <f t="shared" si="61"/>
        <v>6.5420560747663545</v>
      </c>
      <c r="K56" s="59">
        <f t="shared" si="61"/>
        <v>2.8985507246376812</v>
      </c>
      <c r="L56" s="59">
        <f t="shared" si="61"/>
        <v>5.2631578947368416</v>
      </c>
      <c r="M56" s="59">
        <f t="shared" si="61"/>
        <v>7.3170731707317067</v>
      </c>
      <c r="N56" s="59">
        <f t="shared" si="61"/>
        <v>5</v>
      </c>
      <c r="O56" s="62">
        <f t="shared" si="61"/>
        <v>3.6585365853658534</v>
      </c>
      <c r="P56" s="59">
        <f t="shared" si="61"/>
        <v>5.46875</v>
      </c>
      <c r="Q56" s="59">
        <v>3.8461538461538463</v>
      </c>
      <c r="R56" s="59">
        <f t="shared" ref="R56" si="62">IF(R$50="","",IF(R$50=0,0,R55/R$50*100))</f>
        <v>6.25</v>
      </c>
      <c r="S56" s="59" t="str">
        <f t="shared" si="61"/>
        <v/>
      </c>
      <c r="T56" s="59" t="str">
        <f t="shared" si="61"/>
        <v/>
      </c>
      <c r="U56" s="60" t="str">
        <f t="shared" si="61"/>
        <v/>
      </c>
      <c r="V56" s="62" t="str">
        <f t="shared" si="61"/>
        <v/>
      </c>
      <c r="W56" s="59" t="str">
        <f t="shared" si="61"/>
        <v/>
      </c>
      <c r="X56" s="59" t="str">
        <f t="shared" si="61"/>
        <v/>
      </c>
      <c r="Y56" s="59" t="str">
        <f t="shared" si="61"/>
        <v/>
      </c>
      <c r="Z56" s="59" t="str">
        <f t="shared" si="61"/>
        <v/>
      </c>
      <c r="AA56" s="59" t="str">
        <f t="shared" si="61"/>
        <v/>
      </c>
      <c r="AB56" s="60" t="str">
        <f t="shared" si="61"/>
        <v/>
      </c>
      <c r="AC56" s="62" t="str">
        <f t="shared" si="61"/>
        <v/>
      </c>
      <c r="AD56" s="59" t="str">
        <f t="shared" si="61"/>
        <v/>
      </c>
      <c r="AE56" s="59" t="str">
        <f t="shared" si="61"/>
        <v/>
      </c>
      <c r="AF56" s="59" t="str">
        <f t="shared" si="61"/>
        <v/>
      </c>
      <c r="AG56" s="60" t="str">
        <f t="shared" si="61"/>
        <v/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</row>
    <row r="57" spans="1:147" x14ac:dyDescent="0.25">
      <c r="A57" s="37" t="s">
        <v>15</v>
      </c>
      <c r="B57" s="38" t="s">
        <v>10</v>
      </c>
      <c r="C57" s="28">
        <v>16</v>
      </c>
      <c r="D57" s="29">
        <v>21</v>
      </c>
      <c r="E57" s="29">
        <v>24</v>
      </c>
      <c r="F57" s="29">
        <v>15</v>
      </c>
      <c r="G57" s="30">
        <v>10</v>
      </c>
      <c r="H57" s="29">
        <v>15</v>
      </c>
      <c r="I57" s="29">
        <v>17</v>
      </c>
      <c r="J57" s="29">
        <v>31</v>
      </c>
      <c r="K57" s="29">
        <v>19</v>
      </c>
      <c r="L57" s="29">
        <v>23</v>
      </c>
      <c r="M57" s="29">
        <v>19</v>
      </c>
      <c r="N57" s="29">
        <v>21</v>
      </c>
      <c r="O57" s="28">
        <v>12</v>
      </c>
      <c r="P57" s="29">
        <v>25</v>
      </c>
      <c r="Q57" s="29">
        <v>18</v>
      </c>
      <c r="R57" s="29">
        <v>11</v>
      </c>
      <c r="S57" s="29"/>
      <c r="T57" s="29"/>
      <c r="U57" s="30"/>
      <c r="V57" s="28"/>
      <c r="W57" s="29"/>
      <c r="X57" s="29"/>
      <c r="Y57" s="29"/>
      <c r="Z57" s="29"/>
      <c r="AA57" s="29"/>
      <c r="AB57" s="30"/>
      <c r="AC57" s="28"/>
      <c r="AD57" s="29"/>
      <c r="AE57" s="29"/>
      <c r="AF57" s="29"/>
      <c r="AG57" s="30"/>
    </row>
    <row r="58" spans="1:147" x14ac:dyDescent="0.25">
      <c r="A58" s="56" t="s">
        <v>19</v>
      </c>
      <c r="B58" s="17" t="s">
        <v>25</v>
      </c>
      <c r="C58" s="18">
        <v>0</v>
      </c>
      <c r="D58" s="19">
        <v>0</v>
      </c>
      <c r="E58" s="19">
        <v>0</v>
      </c>
      <c r="F58" s="19">
        <v>0</v>
      </c>
      <c r="G58" s="20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8">
        <v>0</v>
      </c>
      <c r="P58" s="19">
        <v>0</v>
      </c>
      <c r="Q58" s="19">
        <v>0</v>
      </c>
      <c r="R58" s="19">
        <v>0</v>
      </c>
      <c r="S58" s="19"/>
      <c r="T58" s="19"/>
      <c r="U58" s="20"/>
      <c r="V58" s="18"/>
      <c r="W58" s="19"/>
      <c r="X58" s="19"/>
      <c r="Y58" s="19"/>
      <c r="Z58" s="19"/>
      <c r="AA58" s="19"/>
      <c r="AB58" s="20"/>
      <c r="AC58" s="18"/>
      <c r="AD58" s="19"/>
      <c r="AE58" s="19"/>
      <c r="AF58" s="19"/>
      <c r="AG58" s="20"/>
    </row>
    <row r="59" spans="1:147" x14ac:dyDescent="0.25">
      <c r="A59" s="16"/>
      <c r="B59" s="21" t="s">
        <v>26</v>
      </c>
      <c r="C59" s="22">
        <f t="shared" ref="C59:E59" si="63">IF(C$57="","",IF(C$57=0,0,C58/C$57*100))</f>
        <v>0</v>
      </c>
      <c r="D59" s="23">
        <f t="shared" si="63"/>
        <v>0</v>
      </c>
      <c r="E59" s="23">
        <f t="shared" si="63"/>
        <v>0</v>
      </c>
      <c r="F59" s="23">
        <f t="shared" ref="F59:AG59" si="64">IF(F$57="","",IF(F$57=0,0,F58/F$57*100))</f>
        <v>0</v>
      </c>
      <c r="G59" s="24">
        <f t="shared" si="64"/>
        <v>0</v>
      </c>
      <c r="H59" s="23">
        <f t="shared" si="64"/>
        <v>0</v>
      </c>
      <c r="I59" s="23">
        <f t="shared" si="64"/>
        <v>0</v>
      </c>
      <c r="J59" s="23">
        <f t="shared" si="64"/>
        <v>0</v>
      </c>
      <c r="K59" s="23">
        <f t="shared" si="64"/>
        <v>0</v>
      </c>
      <c r="L59" s="23">
        <f t="shared" si="64"/>
        <v>0</v>
      </c>
      <c r="M59" s="23">
        <f t="shared" si="64"/>
        <v>0</v>
      </c>
      <c r="N59" s="23">
        <f t="shared" si="64"/>
        <v>0</v>
      </c>
      <c r="O59" s="22">
        <f t="shared" si="64"/>
        <v>0</v>
      </c>
      <c r="P59" s="23">
        <f t="shared" si="64"/>
        <v>0</v>
      </c>
      <c r="Q59" s="23">
        <v>0</v>
      </c>
      <c r="R59" s="23">
        <f t="shared" ref="R59" si="65">IF(R$57="","",IF(R$57=0,0,R58/R$57*100))</f>
        <v>0</v>
      </c>
      <c r="S59" s="23" t="str">
        <f t="shared" si="64"/>
        <v/>
      </c>
      <c r="T59" s="23" t="str">
        <f t="shared" si="64"/>
        <v/>
      </c>
      <c r="U59" s="24" t="str">
        <f t="shared" si="64"/>
        <v/>
      </c>
      <c r="V59" s="22" t="str">
        <f t="shared" si="64"/>
        <v/>
      </c>
      <c r="W59" s="23" t="str">
        <f t="shared" si="64"/>
        <v/>
      </c>
      <c r="X59" s="23" t="str">
        <f t="shared" si="64"/>
        <v/>
      </c>
      <c r="Y59" s="23" t="str">
        <f t="shared" si="64"/>
        <v/>
      </c>
      <c r="Z59" s="23" t="str">
        <f t="shared" si="64"/>
        <v/>
      </c>
      <c r="AA59" s="23" t="str">
        <f t="shared" si="64"/>
        <v/>
      </c>
      <c r="AB59" s="24" t="str">
        <f t="shared" si="64"/>
        <v/>
      </c>
      <c r="AC59" s="22" t="str">
        <f t="shared" si="64"/>
        <v/>
      </c>
      <c r="AD59" s="23" t="str">
        <f t="shared" si="64"/>
        <v/>
      </c>
      <c r="AE59" s="23" t="str">
        <f t="shared" si="64"/>
        <v/>
      </c>
      <c r="AF59" s="23" t="str">
        <f t="shared" si="64"/>
        <v/>
      </c>
      <c r="AG59" s="24" t="str">
        <f t="shared" si="64"/>
        <v/>
      </c>
    </row>
    <row r="60" spans="1:147" x14ac:dyDescent="0.25">
      <c r="A60" s="16"/>
      <c r="B60" s="52" t="s">
        <v>37</v>
      </c>
      <c r="C60" s="51">
        <v>0</v>
      </c>
      <c r="D60" s="19">
        <v>0</v>
      </c>
      <c r="E60" s="19">
        <v>0</v>
      </c>
      <c r="F60" s="19">
        <v>0</v>
      </c>
      <c r="G60" s="20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19">
        <v>0</v>
      </c>
      <c r="N60" s="19">
        <v>0</v>
      </c>
      <c r="O60" s="18">
        <v>0</v>
      </c>
      <c r="P60" s="19">
        <v>0</v>
      </c>
      <c r="Q60" s="57">
        <v>0</v>
      </c>
      <c r="R60" s="57">
        <v>0</v>
      </c>
      <c r="S60" s="57"/>
      <c r="T60" s="57"/>
      <c r="U60" s="58"/>
      <c r="V60" s="51"/>
      <c r="W60" s="57"/>
      <c r="X60" s="57"/>
      <c r="Y60" s="57"/>
      <c r="Z60" s="57"/>
      <c r="AA60" s="57"/>
      <c r="AB60" s="58"/>
      <c r="AC60" s="51"/>
      <c r="AD60" s="57"/>
      <c r="AE60" s="57"/>
      <c r="AF60" s="57"/>
      <c r="AG60" s="58"/>
    </row>
    <row r="61" spans="1:147" x14ac:dyDescent="0.25">
      <c r="A61" s="16"/>
      <c r="B61" s="53" t="s">
        <v>38</v>
      </c>
      <c r="C61" s="67">
        <f t="shared" ref="C61:E61" si="66">IF(C$57="","",IF(C$57=0,0,C60/C$57*100))</f>
        <v>0</v>
      </c>
      <c r="D61" s="47">
        <f t="shared" si="66"/>
        <v>0</v>
      </c>
      <c r="E61" s="47">
        <f t="shared" si="66"/>
        <v>0</v>
      </c>
      <c r="F61" s="47">
        <f t="shared" ref="F61:AG61" si="67">IF(F$57="","",IF(F$57=0,0,F60/F$57*100))</f>
        <v>0</v>
      </c>
      <c r="G61" s="48">
        <v>0</v>
      </c>
      <c r="H61" s="47">
        <f t="shared" ref="H61:J61" si="68">IF(H$57="","",IF(H$57=0,0,H60/H$57*100))</f>
        <v>0</v>
      </c>
      <c r="I61" s="47">
        <f t="shared" si="68"/>
        <v>0</v>
      </c>
      <c r="J61" s="47">
        <f t="shared" si="68"/>
        <v>0</v>
      </c>
      <c r="K61" s="47">
        <f t="shared" si="67"/>
        <v>0</v>
      </c>
      <c r="L61" s="47">
        <f t="shared" si="67"/>
        <v>0</v>
      </c>
      <c r="M61" s="47">
        <f t="shared" si="67"/>
        <v>0</v>
      </c>
      <c r="N61" s="47">
        <f t="shared" si="67"/>
        <v>0</v>
      </c>
      <c r="O61" s="67">
        <f t="shared" si="67"/>
        <v>0</v>
      </c>
      <c r="P61" s="47">
        <f t="shared" si="67"/>
        <v>0</v>
      </c>
      <c r="Q61" s="47">
        <v>0</v>
      </c>
      <c r="R61" s="47">
        <f t="shared" ref="R61" si="69">IF(R$57="","",IF(R$57=0,0,R60/R$57*100))</f>
        <v>0</v>
      </c>
      <c r="S61" s="47" t="str">
        <f t="shared" si="67"/>
        <v/>
      </c>
      <c r="T61" s="47" t="str">
        <f t="shared" si="67"/>
        <v/>
      </c>
      <c r="U61" s="48" t="str">
        <f t="shared" si="67"/>
        <v/>
      </c>
      <c r="V61" s="67" t="str">
        <f t="shared" si="67"/>
        <v/>
      </c>
      <c r="W61" s="47" t="str">
        <f t="shared" si="67"/>
        <v/>
      </c>
      <c r="X61" s="47" t="str">
        <f t="shared" si="67"/>
        <v/>
      </c>
      <c r="Y61" s="47" t="str">
        <f t="shared" si="67"/>
        <v/>
      </c>
      <c r="Z61" s="47" t="str">
        <f t="shared" si="67"/>
        <v/>
      </c>
      <c r="AA61" s="47" t="str">
        <f t="shared" si="67"/>
        <v/>
      </c>
      <c r="AB61" s="48" t="str">
        <f t="shared" si="67"/>
        <v/>
      </c>
      <c r="AC61" s="67" t="str">
        <f t="shared" si="67"/>
        <v/>
      </c>
      <c r="AD61" s="47" t="str">
        <f t="shared" si="67"/>
        <v/>
      </c>
      <c r="AE61" s="47" t="str">
        <f t="shared" si="67"/>
        <v/>
      </c>
      <c r="AF61" s="47" t="str">
        <f t="shared" si="67"/>
        <v/>
      </c>
      <c r="AG61" s="48" t="str">
        <f t="shared" si="67"/>
        <v/>
      </c>
    </row>
    <row r="62" spans="1:147" x14ac:dyDescent="0.25">
      <c r="A62" s="16"/>
      <c r="B62" s="17" t="s">
        <v>39</v>
      </c>
      <c r="C62" s="51">
        <v>1</v>
      </c>
      <c r="D62" s="57">
        <v>0</v>
      </c>
      <c r="E62" s="57">
        <v>0</v>
      </c>
      <c r="F62" s="57">
        <v>0</v>
      </c>
      <c r="G62" s="58">
        <v>0</v>
      </c>
      <c r="H62" s="57">
        <v>0</v>
      </c>
      <c r="I62" s="57">
        <v>0</v>
      </c>
      <c r="J62" s="57">
        <v>0</v>
      </c>
      <c r="K62" s="57">
        <v>2</v>
      </c>
      <c r="L62" s="57">
        <v>0</v>
      </c>
      <c r="M62" s="57">
        <v>0</v>
      </c>
      <c r="N62" s="57">
        <v>0</v>
      </c>
      <c r="O62" s="51">
        <v>0</v>
      </c>
      <c r="P62" s="57">
        <v>0</v>
      </c>
      <c r="Q62" s="57">
        <v>0</v>
      </c>
      <c r="R62" s="57">
        <v>0</v>
      </c>
      <c r="S62" s="57"/>
      <c r="T62" s="57"/>
      <c r="U62" s="58"/>
      <c r="V62" s="51"/>
      <c r="W62" s="57"/>
      <c r="X62" s="57"/>
      <c r="Y62" s="57"/>
      <c r="Z62" s="57"/>
      <c r="AA62" s="57"/>
      <c r="AB62" s="58"/>
      <c r="AC62" s="51"/>
      <c r="AD62" s="57"/>
      <c r="AE62" s="57"/>
      <c r="AF62" s="57"/>
      <c r="AG62" s="5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</row>
    <row r="63" spans="1:147" ht="15.75" thickBot="1" x14ac:dyDescent="0.3">
      <c r="A63" s="16"/>
      <c r="B63" s="21" t="s">
        <v>40</v>
      </c>
      <c r="C63" s="62">
        <f t="shared" ref="C63:E63" si="70">IF(C$57="","",IF(C$57=0,0,C62/C$57*100))</f>
        <v>6.25</v>
      </c>
      <c r="D63" s="59">
        <f t="shared" si="70"/>
        <v>0</v>
      </c>
      <c r="E63" s="59">
        <f t="shared" si="70"/>
        <v>0</v>
      </c>
      <c r="F63" s="59">
        <f t="shared" ref="F63:AG63" si="71">IF(F$57="","",IF(F$57=0,0,F62/F$57*100))</f>
        <v>0</v>
      </c>
      <c r="G63" s="60">
        <f t="shared" si="71"/>
        <v>0</v>
      </c>
      <c r="H63" s="59">
        <f t="shared" si="71"/>
        <v>0</v>
      </c>
      <c r="I63" s="59">
        <f t="shared" si="71"/>
        <v>0</v>
      </c>
      <c r="J63" s="59">
        <f t="shared" si="71"/>
        <v>0</v>
      </c>
      <c r="K63" s="59">
        <f t="shared" si="71"/>
        <v>10.526315789473683</v>
      </c>
      <c r="L63" s="59">
        <f t="shared" si="71"/>
        <v>0</v>
      </c>
      <c r="M63" s="59">
        <f t="shared" si="71"/>
        <v>0</v>
      </c>
      <c r="N63" s="59">
        <f t="shared" si="71"/>
        <v>0</v>
      </c>
      <c r="O63" s="62">
        <f t="shared" si="71"/>
        <v>0</v>
      </c>
      <c r="P63" s="59">
        <f t="shared" si="71"/>
        <v>0</v>
      </c>
      <c r="Q63" s="59">
        <v>0</v>
      </c>
      <c r="R63" s="59">
        <f t="shared" ref="R63" si="72">IF(R$57="","",IF(R$57=0,0,R62/R$57*100))</f>
        <v>0</v>
      </c>
      <c r="S63" s="59" t="str">
        <f t="shared" si="71"/>
        <v/>
      </c>
      <c r="T63" s="59" t="str">
        <f t="shared" si="71"/>
        <v/>
      </c>
      <c r="U63" s="60" t="str">
        <f t="shared" si="71"/>
        <v/>
      </c>
      <c r="V63" s="62" t="str">
        <f t="shared" si="71"/>
        <v/>
      </c>
      <c r="W63" s="59" t="str">
        <f t="shared" si="71"/>
        <v/>
      </c>
      <c r="X63" s="59" t="str">
        <f t="shared" si="71"/>
        <v/>
      </c>
      <c r="Y63" s="59" t="str">
        <f t="shared" si="71"/>
        <v/>
      </c>
      <c r="Z63" s="59" t="str">
        <f t="shared" si="71"/>
        <v/>
      </c>
      <c r="AA63" s="59" t="str">
        <f t="shared" si="71"/>
        <v/>
      </c>
      <c r="AB63" s="60" t="str">
        <f t="shared" si="71"/>
        <v/>
      </c>
      <c r="AC63" s="62" t="str">
        <f t="shared" si="71"/>
        <v/>
      </c>
      <c r="AD63" s="59" t="str">
        <f t="shared" si="71"/>
        <v/>
      </c>
      <c r="AE63" s="59" t="str">
        <f t="shared" si="71"/>
        <v/>
      </c>
      <c r="AF63" s="59" t="str">
        <f t="shared" si="71"/>
        <v/>
      </c>
      <c r="AG63" s="60" t="str">
        <f t="shared" si="71"/>
        <v/>
      </c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</row>
    <row r="64" spans="1:147" ht="15.75" thickBot="1" x14ac:dyDescent="0.3">
      <c r="A64" s="26" t="s">
        <v>20</v>
      </c>
      <c r="B64" s="12"/>
      <c r="C64" s="28"/>
      <c r="D64" s="29"/>
      <c r="E64" s="29"/>
      <c r="F64" s="29"/>
      <c r="G64" s="30"/>
      <c r="H64" s="29"/>
      <c r="I64" s="29"/>
      <c r="J64" s="29"/>
      <c r="K64" s="29"/>
      <c r="L64" s="29"/>
      <c r="M64" s="29"/>
      <c r="N64" s="29"/>
      <c r="O64" s="28"/>
      <c r="P64" s="29"/>
      <c r="Q64" s="29"/>
      <c r="R64" s="29"/>
      <c r="S64" s="29"/>
      <c r="T64" s="29"/>
      <c r="U64" s="30"/>
      <c r="V64" s="28"/>
      <c r="W64" s="29"/>
      <c r="X64" s="29"/>
      <c r="Y64" s="29"/>
      <c r="Z64" s="29"/>
      <c r="AA64" s="29"/>
      <c r="AB64" s="30"/>
      <c r="AC64" s="28"/>
      <c r="AD64" s="29"/>
      <c r="AE64" s="29"/>
      <c r="AF64" s="29"/>
      <c r="AG64" s="30"/>
    </row>
    <row r="65" spans="1:147" x14ac:dyDescent="0.25">
      <c r="A65" s="31" t="s">
        <v>15</v>
      </c>
      <c r="B65" s="32" t="s">
        <v>10</v>
      </c>
      <c r="C65" s="33">
        <v>5</v>
      </c>
      <c r="D65" s="34">
        <v>3</v>
      </c>
      <c r="E65" s="34">
        <v>4</v>
      </c>
      <c r="F65" s="34">
        <v>4</v>
      </c>
      <c r="G65" s="35">
        <v>2</v>
      </c>
      <c r="H65" s="34">
        <v>1</v>
      </c>
      <c r="I65" s="34">
        <v>5</v>
      </c>
      <c r="J65" s="34">
        <v>4</v>
      </c>
      <c r="K65" s="34">
        <v>3</v>
      </c>
      <c r="L65" s="34">
        <v>3</v>
      </c>
      <c r="M65" s="34">
        <v>3</v>
      </c>
      <c r="N65" s="34">
        <v>2</v>
      </c>
      <c r="O65" s="33">
        <v>3</v>
      </c>
      <c r="P65" s="34">
        <v>3</v>
      </c>
      <c r="Q65" s="34">
        <v>4</v>
      </c>
      <c r="R65" s="34">
        <v>5</v>
      </c>
      <c r="S65" s="34"/>
      <c r="T65" s="34"/>
      <c r="U65" s="35"/>
      <c r="V65" s="33"/>
      <c r="W65" s="34"/>
      <c r="X65" s="34"/>
      <c r="Y65" s="34"/>
      <c r="Z65" s="34"/>
      <c r="AA65" s="34"/>
      <c r="AB65" s="35"/>
      <c r="AC65" s="33"/>
      <c r="AD65" s="34"/>
      <c r="AE65" s="34"/>
      <c r="AF65" s="34"/>
      <c r="AG65" s="35"/>
    </row>
    <row r="66" spans="1:147" x14ac:dyDescent="0.25">
      <c r="A66" s="31" t="s">
        <v>17</v>
      </c>
      <c r="B66" s="17" t="s">
        <v>25</v>
      </c>
      <c r="C66" s="18">
        <v>0</v>
      </c>
      <c r="D66" s="19">
        <v>0</v>
      </c>
      <c r="E66" s="19">
        <v>0</v>
      </c>
      <c r="F66" s="19">
        <v>0</v>
      </c>
      <c r="G66" s="20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8">
        <v>0</v>
      </c>
      <c r="P66" s="19">
        <v>0</v>
      </c>
      <c r="Q66" s="19">
        <v>0</v>
      </c>
      <c r="R66" s="19">
        <v>0</v>
      </c>
      <c r="S66" s="19"/>
      <c r="T66" s="19"/>
      <c r="U66" s="20"/>
      <c r="V66" s="18"/>
      <c r="W66" s="19"/>
      <c r="X66" s="19"/>
      <c r="Y66" s="19"/>
      <c r="Z66" s="19"/>
      <c r="AA66" s="19"/>
      <c r="AB66" s="20"/>
      <c r="AC66" s="18"/>
      <c r="AD66" s="19"/>
      <c r="AE66" s="19"/>
      <c r="AF66" s="19"/>
      <c r="AG66" s="20"/>
    </row>
    <row r="67" spans="1:147" x14ac:dyDescent="0.25">
      <c r="A67" s="39"/>
      <c r="B67" s="21" t="s">
        <v>26</v>
      </c>
      <c r="C67" s="22">
        <f t="shared" ref="C67:E67" si="73">IF(C$65="","",IF(C$65=0,0,C66/C$65*100))</f>
        <v>0</v>
      </c>
      <c r="D67" s="23">
        <f t="shared" si="73"/>
        <v>0</v>
      </c>
      <c r="E67" s="23">
        <f t="shared" si="73"/>
        <v>0</v>
      </c>
      <c r="F67" s="23">
        <f t="shared" ref="F67:AG67" si="74">IF(F$65="","",IF(F$65=0,0,F66/F$65*100))</f>
        <v>0</v>
      </c>
      <c r="G67" s="24">
        <f t="shared" si="74"/>
        <v>0</v>
      </c>
      <c r="H67" s="23">
        <f t="shared" si="74"/>
        <v>0</v>
      </c>
      <c r="I67" s="23">
        <f t="shared" si="74"/>
        <v>0</v>
      </c>
      <c r="J67" s="23">
        <f t="shared" si="74"/>
        <v>0</v>
      </c>
      <c r="K67" s="23">
        <f t="shared" si="74"/>
        <v>0</v>
      </c>
      <c r="L67" s="23">
        <f t="shared" si="74"/>
        <v>0</v>
      </c>
      <c r="M67" s="23">
        <f t="shared" si="74"/>
        <v>0</v>
      </c>
      <c r="N67" s="23">
        <f t="shared" si="74"/>
        <v>0</v>
      </c>
      <c r="O67" s="22">
        <f t="shared" si="74"/>
        <v>0</v>
      </c>
      <c r="P67" s="23">
        <f t="shared" si="74"/>
        <v>0</v>
      </c>
      <c r="Q67" s="23">
        <v>0</v>
      </c>
      <c r="R67" s="23">
        <f t="shared" ref="R67" si="75">IF(R$65="","",IF(R$65=0,0,R66/R$65*100))</f>
        <v>0</v>
      </c>
      <c r="S67" s="23" t="str">
        <f t="shared" si="74"/>
        <v/>
      </c>
      <c r="T67" s="23" t="str">
        <f t="shared" si="74"/>
        <v/>
      </c>
      <c r="U67" s="24" t="str">
        <f t="shared" si="74"/>
        <v/>
      </c>
      <c r="V67" s="22" t="str">
        <f t="shared" si="74"/>
        <v/>
      </c>
      <c r="W67" s="23" t="str">
        <f t="shared" si="74"/>
        <v/>
      </c>
      <c r="X67" s="23" t="str">
        <f t="shared" si="74"/>
        <v/>
      </c>
      <c r="Y67" s="23" t="str">
        <f t="shared" si="74"/>
        <v/>
      </c>
      <c r="Z67" s="23" t="str">
        <f t="shared" si="74"/>
        <v/>
      </c>
      <c r="AA67" s="23" t="str">
        <f t="shared" si="74"/>
        <v/>
      </c>
      <c r="AB67" s="24" t="str">
        <f t="shared" si="74"/>
        <v/>
      </c>
      <c r="AC67" s="22" t="str">
        <f t="shared" si="74"/>
        <v/>
      </c>
      <c r="AD67" s="23" t="str">
        <f t="shared" si="74"/>
        <v/>
      </c>
      <c r="AE67" s="23" t="str">
        <f t="shared" si="74"/>
        <v/>
      </c>
      <c r="AF67" s="23" t="str">
        <f t="shared" si="74"/>
        <v/>
      </c>
      <c r="AG67" s="24" t="str">
        <f t="shared" si="74"/>
        <v/>
      </c>
    </row>
    <row r="68" spans="1:147" x14ac:dyDescent="0.25">
      <c r="A68" s="31"/>
      <c r="B68" s="52" t="s">
        <v>37</v>
      </c>
      <c r="C68" s="51">
        <v>0</v>
      </c>
      <c r="D68" s="19">
        <v>0</v>
      </c>
      <c r="E68" s="19">
        <v>0</v>
      </c>
      <c r="F68" s="19">
        <v>0</v>
      </c>
      <c r="G68" s="20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19">
        <v>0</v>
      </c>
      <c r="N68" s="19">
        <v>0</v>
      </c>
      <c r="O68" s="18">
        <v>0</v>
      </c>
      <c r="P68" s="19">
        <v>0</v>
      </c>
      <c r="Q68" s="57">
        <v>0</v>
      </c>
      <c r="R68" s="57">
        <v>0</v>
      </c>
      <c r="S68" s="57"/>
      <c r="T68" s="57"/>
      <c r="U68" s="58"/>
      <c r="V68" s="51"/>
      <c r="W68" s="57"/>
      <c r="X68" s="57"/>
      <c r="Y68" s="57"/>
      <c r="Z68" s="57"/>
      <c r="AA68" s="57"/>
      <c r="AB68" s="58"/>
      <c r="AC68" s="51"/>
      <c r="AD68" s="57"/>
      <c r="AE68" s="57"/>
      <c r="AF68" s="57"/>
      <c r="AG68" s="58"/>
    </row>
    <row r="69" spans="1:147" x14ac:dyDescent="0.25">
      <c r="A69" s="31"/>
      <c r="B69" s="21" t="s">
        <v>38</v>
      </c>
      <c r="C69" s="67">
        <f t="shared" ref="C69:E69" si="76">IF(C$65="","",IF(C$65=0,0,C68/C$65*100))</f>
        <v>0</v>
      </c>
      <c r="D69" s="47">
        <f t="shared" si="76"/>
        <v>0</v>
      </c>
      <c r="E69" s="47">
        <f t="shared" si="76"/>
        <v>0</v>
      </c>
      <c r="F69" s="47">
        <f t="shared" ref="F69:AG69" si="77">IF(F$65="","",IF(F$65=0,0,F68/F$65*100))</f>
        <v>0</v>
      </c>
      <c r="G69" s="48">
        <f t="shared" si="77"/>
        <v>0</v>
      </c>
      <c r="H69" s="47">
        <f t="shared" si="77"/>
        <v>0</v>
      </c>
      <c r="I69" s="47">
        <f t="shared" si="77"/>
        <v>0</v>
      </c>
      <c r="J69" s="47">
        <f t="shared" si="77"/>
        <v>0</v>
      </c>
      <c r="K69" s="47">
        <f t="shared" si="77"/>
        <v>0</v>
      </c>
      <c r="L69" s="47">
        <f t="shared" si="77"/>
        <v>0</v>
      </c>
      <c r="M69" s="47">
        <f t="shared" si="77"/>
        <v>0</v>
      </c>
      <c r="N69" s="47">
        <f t="shared" si="77"/>
        <v>0</v>
      </c>
      <c r="O69" s="67">
        <f t="shared" si="77"/>
        <v>0</v>
      </c>
      <c r="P69" s="47">
        <f t="shared" si="77"/>
        <v>0</v>
      </c>
      <c r="Q69" s="47">
        <v>0</v>
      </c>
      <c r="R69" s="47">
        <f t="shared" ref="R69" si="78">IF(R$65="","",IF(R$65=0,0,R68/R$65*100))</f>
        <v>0</v>
      </c>
      <c r="S69" s="47" t="str">
        <f t="shared" si="77"/>
        <v/>
      </c>
      <c r="T69" s="47" t="str">
        <f t="shared" si="77"/>
        <v/>
      </c>
      <c r="U69" s="48" t="str">
        <f t="shared" si="77"/>
        <v/>
      </c>
      <c r="V69" s="67" t="str">
        <f t="shared" si="77"/>
        <v/>
      </c>
      <c r="W69" s="47" t="str">
        <f t="shared" si="77"/>
        <v/>
      </c>
      <c r="X69" s="47" t="str">
        <f t="shared" si="77"/>
        <v/>
      </c>
      <c r="Y69" s="47" t="str">
        <f t="shared" si="77"/>
        <v/>
      </c>
      <c r="Z69" s="47" t="str">
        <f t="shared" si="77"/>
        <v/>
      </c>
      <c r="AA69" s="47" t="str">
        <f t="shared" si="77"/>
        <v/>
      </c>
      <c r="AB69" s="48" t="str">
        <f t="shared" si="77"/>
        <v/>
      </c>
      <c r="AC69" s="67" t="str">
        <f t="shared" si="77"/>
        <v/>
      </c>
      <c r="AD69" s="47" t="str">
        <f t="shared" si="77"/>
        <v/>
      </c>
      <c r="AE69" s="47" t="str">
        <f t="shared" si="77"/>
        <v/>
      </c>
      <c r="AF69" s="47" t="str">
        <f t="shared" si="77"/>
        <v/>
      </c>
      <c r="AG69" s="48" t="str">
        <f t="shared" si="77"/>
        <v/>
      </c>
    </row>
    <row r="70" spans="1:147" x14ac:dyDescent="0.25">
      <c r="A70" s="31"/>
      <c r="B70" s="52" t="s">
        <v>39</v>
      </c>
      <c r="C70" s="51">
        <v>0</v>
      </c>
      <c r="D70" s="57">
        <v>0</v>
      </c>
      <c r="E70" s="57">
        <v>0</v>
      </c>
      <c r="F70" s="57">
        <v>0</v>
      </c>
      <c r="G70" s="58">
        <v>0</v>
      </c>
      <c r="H70" s="57">
        <v>0</v>
      </c>
      <c r="I70" s="57">
        <v>0</v>
      </c>
      <c r="J70" s="57">
        <v>1</v>
      </c>
      <c r="K70" s="57">
        <v>0</v>
      </c>
      <c r="L70" s="57">
        <v>1</v>
      </c>
      <c r="M70" s="57">
        <v>0</v>
      </c>
      <c r="N70" s="57">
        <v>0</v>
      </c>
      <c r="O70" s="51">
        <v>0</v>
      </c>
      <c r="P70" s="57">
        <v>0</v>
      </c>
      <c r="Q70" s="57">
        <v>0</v>
      </c>
      <c r="R70" s="57">
        <v>0</v>
      </c>
      <c r="S70" s="57"/>
      <c r="T70" s="57"/>
      <c r="U70" s="58"/>
      <c r="V70" s="51"/>
      <c r="W70" s="57"/>
      <c r="X70" s="57"/>
      <c r="Y70" s="57"/>
      <c r="Z70" s="57"/>
      <c r="AA70" s="57"/>
      <c r="AB70" s="58"/>
      <c r="AC70" s="51"/>
      <c r="AD70" s="57"/>
      <c r="AE70" s="57"/>
      <c r="AF70" s="57"/>
      <c r="AG70" s="5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</row>
    <row r="71" spans="1:147" x14ac:dyDescent="0.25">
      <c r="A71" s="31"/>
      <c r="B71" s="21" t="s">
        <v>40</v>
      </c>
      <c r="C71" s="62">
        <f t="shared" ref="C71:E71" si="79">IF(C$65="","",IF(C$65=0,0,C70/C$65*100))</f>
        <v>0</v>
      </c>
      <c r="D71" s="59">
        <f t="shared" si="79"/>
        <v>0</v>
      </c>
      <c r="E71" s="59">
        <f t="shared" si="79"/>
        <v>0</v>
      </c>
      <c r="F71" s="59">
        <f t="shared" ref="F71:AG71" si="80">IF(F$65="","",IF(F$65=0,0,F70/F$65*100))</f>
        <v>0</v>
      </c>
      <c r="G71" s="60">
        <f t="shared" si="80"/>
        <v>0</v>
      </c>
      <c r="H71" s="59">
        <f t="shared" si="80"/>
        <v>0</v>
      </c>
      <c r="I71" s="59">
        <f t="shared" si="80"/>
        <v>0</v>
      </c>
      <c r="J71" s="59">
        <f t="shared" si="80"/>
        <v>25</v>
      </c>
      <c r="K71" s="59">
        <f t="shared" si="80"/>
        <v>0</v>
      </c>
      <c r="L71" s="59">
        <f t="shared" si="80"/>
        <v>33.333333333333329</v>
      </c>
      <c r="M71" s="59">
        <f t="shared" si="80"/>
        <v>0</v>
      </c>
      <c r="N71" s="59">
        <f t="shared" si="80"/>
        <v>0</v>
      </c>
      <c r="O71" s="62">
        <f t="shared" si="80"/>
        <v>0</v>
      </c>
      <c r="P71" s="59">
        <f t="shared" si="80"/>
        <v>0</v>
      </c>
      <c r="Q71" s="59">
        <v>0</v>
      </c>
      <c r="R71" s="59">
        <f t="shared" ref="R71" si="81">IF(R$65="","",IF(R$65=0,0,R70/R$65*100))</f>
        <v>0</v>
      </c>
      <c r="S71" s="59" t="str">
        <f t="shared" si="80"/>
        <v/>
      </c>
      <c r="T71" s="59" t="str">
        <f t="shared" si="80"/>
        <v/>
      </c>
      <c r="U71" s="60" t="str">
        <f t="shared" si="80"/>
        <v/>
      </c>
      <c r="V71" s="62" t="str">
        <f t="shared" si="80"/>
        <v/>
      </c>
      <c r="W71" s="59" t="str">
        <f t="shared" si="80"/>
        <v/>
      </c>
      <c r="X71" s="59" t="str">
        <f t="shared" si="80"/>
        <v/>
      </c>
      <c r="Y71" s="59" t="str">
        <f t="shared" si="80"/>
        <v/>
      </c>
      <c r="Z71" s="59" t="str">
        <f t="shared" si="80"/>
        <v/>
      </c>
      <c r="AA71" s="59" t="str">
        <f t="shared" si="80"/>
        <v/>
      </c>
      <c r="AB71" s="60" t="str">
        <f t="shared" si="80"/>
        <v/>
      </c>
      <c r="AC71" s="62" t="str">
        <f t="shared" si="80"/>
        <v/>
      </c>
      <c r="AD71" s="59" t="str">
        <f t="shared" si="80"/>
        <v/>
      </c>
      <c r="AE71" s="59" t="str">
        <f t="shared" si="80"/>
        <v/>
      </c>
      <c r="AF71" s="59" t="str">
        <f t="shared" si="80"/>
        <v/>
      </c>
      <c r="AG71" s="60" t="str">
        <f t="shared" si="80"/>
        <v/>
      </c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</row>
    <row r="72" spans="1:147" x14ac:dyDescent="0.25">
      <c r="A72" s="37" t="s">
        <v>15</v>
      </c>
      <c r="B72" s="38" t="s">
        <v>10</v>
      </c>
      <c r="C72" s="33">
        <v>32</v>
      </c>
      <c r="D72" s="34">
        <v>25</v>
      </c>
      <c r="E72" s="34">
        <v>31</v>
      </c>
      <c r="F72" s="34">
        <v>28</v>
      </c>
      <c r="G72" s="35">
        <v>23</v>
      </c>
      <c r="H72" s="34">
        <v>20</v>
      </c>
      <c r="I72" s="34">
        <v>35</v>
      </c>
      <c r="J72" s="34">
        <v>25</v>
      </c>
      <c r="K72" s="34">
        <v>27</v>
      </c>
      <c r="L72" s="34">
        <v>29</v>
      </c>
      <c r="M72" s="34">
        <v>34</v>
      </c>
      <c r="N72" s="34">
        <v>21</v>
      </c>
      <c r="O72" s="33">
        <v>17</v>
      </c>
      <c r="P72" s="34">
        <v>27</v>
      </c>
      <c r="Q72" s="34">
        <v>16</v>
      </c>
      <c r="R72" s="34">
        <v>25</v>
      </c>
      <c r="S72" s="34"/>
      <c r="T72" s="34"/>
      <c r="U72" s="35"/>
      <c r="V72" s="33"/>
      <c r="W72" s="34"/>
      <c r="X72" s="34"/>
      <c r="Y72" s="34"/>
      <c r="Z72" s="34"/>
      <c r="AA72" s="34"/>
      <c r="AB72" s="35"/>
      <c r="AC72" s="33"/>
      <c r="AD72" s="34"/>
      <c r="AE72" s="34"/>
      <c r="AF72" s="34"/>
      <c r="AG72" s="35"/>
    </row>
    <row r="73" spans="1:147" x14ac:dyDescent="0.25">
      <c r="A73" s="31" t="s">
        <v>21</v>
      </c>
      <c r="B73" s="17" t="s">
        <v>25</v>
      </c>
      <c r="C73" s="18">
        <v>0</v>
      </c>
      <c r="D73" s="19">
        <v>0</v>
      </c>
      <c r="E73" s="19">
        <v>0</v>
      </c>
      <c r="F73" s="19">
        <v>0</v>
      </c>
      <c r="G73" s="20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8">
        <v>0</v>
      </c>
      <c r="P73" s="19">
        <v>0</v>
      </c>
      <c r="Q73" s="19">
        <v>0</v>
      </c>
      <c r="R73" s="19">
        <v>0</v>
      </c>
      <c r="S73" s="19"/>
      <c r="T73" s="19"/>
      <c r="U73" s="20"/>
      <c r="V73" s="18"/>
      <c r="W73" s="19"/>
      <c r="X73" s="19"/>
      <c r="Y73" s="19"/>
      <c r="Z73" s="19"/>
      <c r="AA73" s="19"/>
      <c r="AB73" s="20"/>
      <c r="AC73" s="18"/>
      <c r="AD73" s="19"/>
      <c r="AE73" s="19"/>
      <c r="AF73" s="19"/>
      <c r="AG73" s="20"/>
    </row>
    <row r="74" spans="1:147" x14ac:dyDescent="0.25">
      <c r="A74" s="31"/>
      <c r="B74" s="21" t="s">
        <v>26</v>
      </c>
      <c r="C74" s="22">
        <f t="shared" ref="C74:E74" si="82">IF(C$72="","",IF(C$72=0,0,C73/C$72*100))</f>
        <v>0</v>
      </c>
      <c r="D74" s="23">
        <f t="shared" si="82"/>
        <v>0</v>
      </c>
      <c r="E74" s="23">
        <f t="shared" si="82"/>
        <v>0</v>
      </c>
      <c r="F74" s="23">
        <f t="shared" ref="F74:AG74" si="83">IF(F$72="","",IF(F$72=0,0,F73/F$72*100))</f>
        <v>0</v>
      </c>
      <c r="G74" s="24">
        <f t="shared" si="83"/>
        <v>0</v>
      </c>
      <c r="H74" s="23">
        <f t="shared" si="83"/>
        <v>0</v>
      </c>
      <c r="I74" s="23">
        <f t="shared" si="83"/>
        <v>0</v>
      </c>
      <c r="J74" s="23">
        <f t="shared" si="83"/>
        <v>0</v>
      </c>
      <c r="K74" s="23">
        <f t="shared" si="83"/>
        <v>0</v>
      </c>
      <c r="L74" s="23">
        <f t="shared" si="83"/>
        <v>0</v>
      </c>
      <c r="M74" s="23">
        <f t="shared" si="83"/>
        <v>0</v>
      </c>
      <c r="N74" s="23">
        <f t="shared" si="83"/>
        <v>0</v>
      </c>
      <c r="O74" s="22">
        <f t="shared" si="83"/>
        <v>0</v>
      </c>
      <c r="P74" s="23">
        <f t="shared" si="83"/>
        <v>0</v>
      </c>
      <c r="Q74" s="23">
        <v>0</v>
      </c>
      <c r="R74" s="23">
        <f t="shared" ref="R74" si="84">IF(R$72="","",IF(R$72=0,0,R73/R$72*100))</f>
        <v>0</v>
      </c>
      <c r="S74" s="23" t="str">
        <f t="shared" si="83"/>
        <v/>
      </c>
      <c r="T74" s="23" t="str">
        <f t="shared" si="83"/>
        <v/>
      </c>
      <c r="U74" s="24" t="str">
        <f t="shared" si="83"/>
        <v/>
      </c>
      <c r="V74" s="22" t="str">
        <f t="shared" si="83"/>
        <v/>
      </c>
      <c r="W74" s="23" t="str">
        <f t="shared" si="83"/>
        <v/>
      </c>
      <c r="X74" s="23" t="str">
        <f t="shared" si="83"/>
        <v/>
      </c>
      <c r="Y74" s="23" t="str">
        <f t="shared" si="83"/>
        <v/>
      </c>
      <c r="Z74" s="23" t="str">
        <f t="shared" si="83"/>
        <v/>
      </c>
      <c r="AA74" s="23" t="str">
        <f t="shared" si="83"/>
        <v/>
      </c>
      <c r="AB74" s="24" t="str">
        <f t="shared" si="83"/>
        <v/>
      </c>
      <c r="AC74" s="22" t="str">
        <f t="shared" si="83"/>
        <v/>
      </c>
      <c r="AD74" s="23" t="str">
        <f t="shared" si="83"/>
        <v/>
      </c>
      <c r="AE74" s="23" t="str">
        <f t="shared" si="83"/>
        <v/>
      </c>
      <c r="AF74" s="23" t="str">
        <f t="shared" si="83"/>
        <v/>
      </c>
      <c r="AG74" s="24" t="str">
        <f t="shared" si="83"/>
        <v/>
      </c>
    </row>
    <row r="75" spans="1:147" x14ac:dyDescent="0.25">
      <c r="A75" s="16"/>
      <c r="B75" s="52" t="s">
        <v>37</v>
      </c>
      <c r="C75" s="51">
        <v>0</v>
      </c>
      <c r="D75" s="19">
        <v>0</v>
      </c>
      <c r="E75" s="19">
        <v>0</v>
      </c>
      <c r="F75" s="19">
        <v>0</v>
      </c>
      <c r="G75" s="20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1">
        <v>0</v>
      </c>
      <c r="P75" s="57">
        <v>0</v>
      </c>
      <c r="Q75" s="57">
        <v>0</v>
      </c>
      <c r="R75" s="57">
        <v>0</v>
      </c>
      <c r="S75" s="57"/>
      <c r="T75" s="57"/>
      <c r="U75" s="58"/>
      <c r="V75" s="51"/>
      <c r="W75" s="57"/>
      <c r="X75" s="57"/>
      <c r="Y75" s="57"/>
      <c r="Z75" s="57"/>
      <c r="AA75" s="57"/>
      <c r="AB75" s="58"/>
      <c r="AC75" s="51"/>
      <c r="AD75" s="57"/>
      <c r="AE75" s="57"/>
      <c r="AF75" s="57"/>
      <c r="AG75" s="58"/>
    </row>
    <row r="76" spans="1:147" x14ac:dyDescent="0.25">
      <c r="A76" s="16"/>
      <c r="B76" s="53" t="s">
        <v>38</v>
      </c>
      <c r="C76" s="67">
        <f t="shared" ref="C76:E76" si="85">IF(C$72="","",IF(C$72=0,0,C75/C$72*100))</f>
        <v>0</v>
      </c>
      <c r="D76" s="47">
        <f t="shared" si="85"/>
        <v>0</v>
      </c>
      <c r="E76" s="47">
        <f t="shared" si="85"/>
        <v>0</v>
      </c>
      <c r="F76" s="47">
        <f t="shared" ref="F76:AG76" si="86">IF(F$72="","",IF(F$72=0,0,F75/F$72*100))</f>
        <v>0</v>
      </c>
      <c r="G76" s="48">
        <f t="shared" si="86"/>
        <v>0</v>
      </c>
      <c r="H76" s="47">
        <f t="shared" si="86"/>
        <v>0</v>
      </c>
      <c r="I76" s="47">
        <f t="shared" si="86"/>
        <v>0</v>
      </c>
      <c r="J76" s="47">
        <f t="shared" si="86"/>
        <v>0</v>
      </c>
      <c r="K76" s="47">
        <f t="shared" si="86"/>
        <v>0</v>
      </c>
      <c r="L76" s="47">
        <f t="shared" si="86"/>
        <v>0</v>
      </c>
      <c r="M76" s="47">
        <f t="shared" si="86"/>
        <v>0</v>
      </c>
      <c r="N76" s="47">
        <f t="shared" si="86"/>
        <v>0</v>
      </c>
      <c r="O76" s="67">
        <f t="shared" si="86"/>
        <v>0</v>
      </c>
      <c r="P76" s="47">
        <f t="shared" si="86"/>
        <v>0</v>
      </c>
      <c r="Q76" s="47">
        <v>0</v>
      </c>
      <c r="R76" s="47">
        <f t="shared" ref="R76" si="87">IF(R$72="","",IF(R$72=0,0,R75/R$72*100))</f>
        <v>0</v>
      </c>
      <c r="S76" s="47" t="str">
        <f t="shared" si="86"/>
        <v/>
      </c>
      <c r="T76" s="47" t="str">
        <f t="shared" si="86"/>
        <v/>
      </c>
      <c r="U76" s="48" t="str">
        <f t="shared" si="86"/>
        <v/>
      </c>
      <c r="V76" s="67" t="str">
        <f t="shared" si="86"/>
        <v/>
      </c>
      <c r="W76" s="47" t="str">
        <f t="shared" si="86"/>
        <v/>
      </c>
      <c r="X76" s="47" t="str">
        <f t="shared" si="86"/>
        <v/>
      </c>
      <c r="Y76" s="47" t="str">
        <f t="shared" si="86"/>
        <v/>
      </c>
      <c r="Z76" s="47" t="str">
        <f t="shared" si="86"/>
        <v/>
      </c>
      <c r="AA76" s="47" t="str">
        <f t="shared" si="86"/>
        <v/>
      </c>
      <c r="AB76" s="48" t="str">
        <f t="shared" si="86"/>
        <v/>
      </c>
      <c r="AC76" s="67" t="str">
        <f t="shared" si="86"/>
        <v/>
      </c>
      <c r="AD76" s="47" t="str">
        <f t="shared" si="86"/>
        <v/>
      </c>
      <c r="AE76" s="47" t="str">
        <f t="shared" si="86"/>
        <v/>
      </c>
      <c r="AF76" s="47" t="str">
        <f t="shared" si="86"/>
        <v/>
      </c>
      <c r="AG76" s="48" t="str">
        <f t="shared" si="86"/>
        <v/>
      </c>
    </row>
    <row r="77" spans="1:147" x14ac:dyDescent="0.25">
      <c r="A77" s="16"/>
      <c r="B77" s="17" t="s">
        <v>39</v>
      </c>
      <c r="C77" s="51">
        <v>0</v>
      </c>
      <c r="D77" s="57">
        <v>0</v>
      </c>
      <c r="E77" s="57">
        <v>0</v>
      </c>
      <c r="F77" s="57">
        <v>0</v>
      </c>
      <c r="G77" s="58">
        <v>0</v>
      </c>
      <c r="H77" s="57">
        <v>0</v>
      </c>
      <c r="I77" s="57">
        <v>0</v>
      </c>
      <c r="J77" s="57">
        <v>0</v>
      </c>
      <c r="K77" s="57">
        <v>0</v>
      </c>
      <c r="L77" s="57">
        <v>2</v>
      </c>
      <c r="M77" s="57">
        <v>0</v>
      </c>
      <c r="N77" s="57">
        <v>0</v>
      </c>
      <c r="O77" s="51">
        <v>0</v>
      </c>
      <c r="P77" s="57">
        <v>0</v>
      </c>
      <c r="Q77" s="57">
        <v>0</v>
      </c>
      <c r="R77" s="57">
        <v>0</v>
      </c>
      <c r="S77" s="57"/>
      <c r="T77" s="57"/>
      <c r="U77" s="58"/>
      <c r="V77" s="51"/>
      <c r="W77" s="57"/>
      <c r="X77" s="57"/>
      <c r="Y77" s="57"/>
      <c r="Z77" s="57"/>
      <c r="AA77" s="57"/>
      <c r="AB77" s="58"/>
      <c r="AC77" s="51"/>
      <c r="AD77" s="57"/>
      <c r="AE77" s="57"/>
      <c r="AF77" s="57"/>
      <c r="AG77" s="5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</row>
    <row r="78" spans="1:147" ht="15.75" thickBot="1" x14ac:dyDescent="0.3">
      <c r="A78" s="16"/>
      <c r="B78" s="21" t="s">
        <v>40</v>
      </c>
      <c r="C78" s="62">
        <f t="shared" ref="C78:E78" si="88">IF(C$72="","",IF(C$72=0,0,C77/C$72*100))</f>
        <v>0</v>
      </c>
      <c r="D78" s="59">
        <f t="shared" si="88"/>
        <v>0</v>
      </c>
      <c r="E78" s="59">
        <f t="shared" si="88"/>
        <v>0</v>
      </c>
      <c r="F78" s="59">
        <f t="shared" ref="F78:AG78" si="89">IF(F$72="","",IF(F$72=0,0,F77/F$72*100))</f>
        <v>0</v>
      </c>
      <c r="G78" s="60">
        <f t="shared" si="89"/>
        <v>0</v>
      </c>
      <c r="H78" s="59">
        <f t="shared" si="89"/>
        <v>0</v>
      </c>
      <c r="I78" s="59">
        <f t="shared" si="89"/>
        <v>0</v>
      </c>
      <c r="J78" s="59">
        <f t="shared" si="89"/>
        <v>0</v>
      </c>
      <c r="K78" s="59">
        <f t="shared" si="89"/>
        <v>0</v>
      </c>
      <c r="L78" s="59">
        <f t="shared" si="89"/>
        <v>6.8965517241379306</v>
      </c>
      <c r="M78" s="59">
        <f t="shared" si="89"/>
        <v>0</v>
      </c>
      <c r="N78" s="59">
        <f t="shared" si="89"/>
        <v>0</v>
      </c>
      <c r="O78" s="62">
        <f t="shared" si="89"/>
        <v>0</v>
      </c>
      <c r="P78" s="59">
        <f t="shared" si="89"/>
        <v>0</v>
      </c>
      <c r="Q78" s="59">
        <v>0</v>
      </c>
      <c r="R78" s="59">
        <f t="shared" ref="R78" si="90">IF(R$72="","",IF(R$72=0,0,R77/R$72*100))</f>
        <v>0</v>
      </c>
      <c r="S78" s="59" t="str">
        <f t="shared" si="89"/>
        <v/>
      </c>
      <c r="T78" s="59" t="str">
        <f t="shared" si="89"/>
        <v/>
      </c>
      <c r="U78" s="60" t="str">
        <f t="shared" si="89"/>
        <v/>
      </c>
      <c r="V78" s="62" t="str">
        <f t="shared" si="89"/>
        <v/>
      </c>
      <c r="W78" s="59" t="str">
        <f t="shared" si="89"/>
        <v/>
      </c>
      <c r="X78" s="59" t="str">
        <f t="shared" si="89"/>
        <v/>
      </c>
      <c r="Y78" s="59" t="str">
        <f t="shared" si="89"/>
        <v/>
      </c>
      <c r="Z78" s="59" t="str">
        <f t="shared" si="89"/>
        <v/>
      </c>
      <c r="AA78" s="59" t="str">
        <f t="shared" si="89"/>
        <v/>
      </c>
      <c r="AB78" s="60" t="str">
        <f t="shared" si="89"/>
        <v/>
      </c>
      <c r="AC78" s="62" t="str">
        <f t="shared" si="89"/>
        <v/>
      </c>
      <c r="AD78" s="59" t="str">
        <f t="shared" si="89"/>
        <v/>
      </c>
      <c r="AE78" s="59" t="str">
        <f t="shared" si="89"/>
        <v/>
      </c>
      <c r="AF78" s="59" t="str">
        <f t="shared" si="89"/>
        <v/>
      </c>
      <c r="AG78" s="60" t="str">
        <f t="shared" si="89"/>
        <v/>
      </c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</row>
    <row r="79" spans="1:147" ht="15.75" thickBot="1" x14ac:dyDescent="0.3">
      <c r="A79" s="26" t="s">
        <v>22</v>
      </c>
      <c r="B79" s="12" t="s">
        <v>10</v>
      </c>
      <c r="C79" s="113">
        <v>128</v>
      </c>
      <c r="D79" s="88">
        <v>119</v>
      </c>
      <c r="E79" s="88">
        <v>117</v>
      </c>
      <c r="F79" s="88">
        <v>94</v>
      </c>
      <c r="G79" s="89">
        <v>111</v>
      </c>
      <c r="H79" s="88">
        <v>109</v>
      </c>
      <c r="I79" s="88">
        <v>107</v>
      </c>
      <c r="J79" s="88">
        <v>131</v>
      </c>
      <c r="K79" s="88">
        <v>123</v>
      </c>
      <c r="L79" s="88">
        <v>106</v>
      </c>
      <c r="M79" s="88">
        <v>119</v>
      </c>
      <c r="N79" s="88">
        <v>121</v>
      </c>
      <c r="O79" s="87">
        <v>124</v>
      </c>
      <c r="P79" s="88">
        <v>98</v>
      </c>
      <c r="Q79" s="88">
        <v>136</v>
      </c>
      <c r="R79" s="88">
        <v>116</v>
      </c>
      <c r="S79" s="88"/>
      <c r="T79" s="88"/>
      <c r="U79" s="89"/>
      <c r="V79" s="87"/>
      <c r="W79" s="88"/>
      <c r="X79" s="88"/>
      <c r="Y79" s="88"/>
      <c r="Z79" s="88"/>
      <c r="AA79" s="88"/>
      <c r="AB79" s="89"/>
      <c r="AC79" s="87"/>
      <c r="AD79" s="88"/>
      <c r="AE79" s="88"/>
      <c r="AF79" s="88"/>
      <c r="AG79" s="89"/>
    </row>
    <row r="80" spans="1:147" x14ac:dyDescent="0.25">
      <c r="A80" s="16"/>
      <c r="B80" s="17" t="s">
        <v>25</v>
      </c>
      <c r="C80" s="18">
        <v>0</v>
      </c>
      <c r="D80" s="19">
        <v>0</v>
      </c>
      <c r="E80" s="19">
        <v>0</v>
      </c>
      <c r="F80" s="19">
        <v>0</v>
      </c>
      <c r="G80" s="20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8">
        <v>0</v>
      </c>
      <c r="P80" s="19">
        <v>0</v>
      </c>
      <c r="Q80" s="19">
        <v>0</v>
      </c>
      <c r="R80" s="19">
        <v>0</v>
      </c>
      <c r="S80" s="19"/>
      <c r="T80" s="19"/>
      <c r="U80" s="20"/>
      <c r="V80" s="18"/>
      <c r="W80" s="19"/>
      <c r="X80" s="19"/>
      <c r="Y80" s="19"/>
      <c r="Z80" s="19"/>
      <c r="AA80" s="19"/>
      <c r="AB80" s="20"/>
      <c r="AC80" s="18"/>
      <c r="AD80" s="19"/>
      <c r="AE80" s="19"/>
      <c r="AF80" s="19"/>
      <c r="AG80" s="20"/>
    </row>
    <row r="81" spans="1:147" x14ac:dyDescent="0.25">
      <c r="A81" s="2"/>
      <c r="B81" s="21" t="s">
        <v>26</v>
      </c>
      <c r="C81" s="22">
        <f t="shared" ref="C81:E81" si="91">IF(C$79="","",IF(C$79=0,0,C80/C$79*100))</f>
        <v>0</v>
      </c>
      <c r="D81" s="23">
        <f t="shared" si="91"/>
        <v>0</v>
      </c>
      <c r="E81" s="23">
        <f t="shared" si="91"/>
        <v>0</v>
      </c>
      <c r="F81" s="23">
        <f t="shared" ref="F81:AG81" si="92">IF(F$79="","",IF(F$79=0,0,F80/F$79*100))</f>
        <v>0</v>
      </c>
      <c r="G81" s="24">
        <f t="shared" si="92"/>
        <v>0</v>
      </c>
      <c r="H81" s="23">
        <f t="shared" si="92"/>
        <v>0</v>
      </c>
      <c r="I81" s="23">
        <f t="shared" si="92"/>
        <v>0</v>
      </c>
      <c r="J81" s="23">
        <f t="shared" si="92"/>
        <v>0</v>
      </c>
      <c r="K81" s="23">
        <f t="shared" si="92"/>
        <v>0</v>
      </c>
      <c r="L81" s="23">
        <f t="shared" si="92"/>
        <v>0</v>
      </c>
      <c r="M81" s="23">
        <f t="shared" si="92"/>
        <v>0</v>
      </c>
      <c r="N81" s="23">
        <f t="shared" si="92"/>
        <v>0</v>
      </c>
      <c r="O81" s="22">
        <f t="shared" si="92"/>
        <v>0</v>
      </c>
      <c r="P81" s="23">
        <f t="shared" si="92"/>
        <v>0</v>
      </c>
      <c r="Q81" s="23">
        <f t="shared" si="92"/>
        <v>0</v>
      </c>
      <c r="R81" s="23">
        <f t="shared" si="92"/>
        <v>0</v>
      </c>
      <c r="S81" s="23" t="str">
        <f t="shared" si="92"/>
        <v/>
      </c>
      <c r="T81" s="23" t="str">
        <f t="shared" si="92"/>
        <v/>
      </c>
      <c r="U81" s="24" t="str">
        <f t="shared" si="92"/>
        <v/>
      </c>
      <c r="V81" s="22" t="str">
        <f t="shared" si="92"/>
        <v/>
      </c>
      <c r="W81" s="23" t="str">
        <f t="shared" si="92"/>
        <v/>
      </c>
      <c r="X81" s="23" t="str">
        <f t="shared" si="92"/>
        <v/>
      </c>
      <c r="Y81" s="23" t="str">
        <f t="shared" si="92"/>
        <v/>
      </c>
      <c r="Z81" s="23" t="str">
        <f t="shared" si="92"/>
        <v/>
      </c>
      <c r="AA81" s="23" t="str">
        <f t="shared" si="92"/>
        <v/>
      </c>
      <c r="AB81" s="24" t="str">
        <f t="shared" si="92"/>
        <v/>
      </c>
      <c r="AC81" s="22" t="str">
        <f t="shared" si="92"/>
        <v/>
      </c>
      <c r="AD81" s="23" t="str">
        <f t="shared" si="92"/>
        <v/>
      </c>
      <c r="AE81" s="23" t="str">
        <f t="shared" si="92"/>
        <v/>
      </c>
      <c r="AF81" s="23" t="str">
        <f t="shared" si="92"/>
        <v/>
      </c>
      <c r="AG81" s="24" t="str">
        <f t="shared" si="92"/>
        <v/>
      </c>
    </row>
    <row r="82" spans="1:147" x14ac:dyDescent="0.25">
      <c r="A82" s="16"/>
      <c r="B82" s="52" t="s">
        <v>37</v>
      </c>
      <c r="C82" s="51">
        <v>0</v>
      </c>
      <c r="D82" s="57">
        <v>0</v>
      </c>
      <c r="E82" s="57">
        <v>0</v>
      </c>
      <c r="F82" s="57">
        <v>0</v>
      </c>
      <c r="G82" s="58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1">
        <v>0</v>
      </c>
      <c r="P82" s="57">
        <v>0</v>
      </c>
      <c r="Q82" s="57">
        <v>0</v>
      </c>
      <c r="R82" s="57">
        <v>0</v>
      </c>
      <c r="S82" s="57"/>
      <c r="T82" s="57"/>
      <c r="U82" s="58"/>
      <c r="V82" s="51"/>
      <c r="W82" s="57"/>
      <c r="X82" s="57"/>
      <c r="Y82" s="57"/>
      <c r="Z82" s="57"/>
      <c r="AA82" s="57"/>
      <c r="AB82" s="58"/>
      <c r="AC82" s="51"/>
      <c r="AD82" s="57"/>
      <c r="AE82" s="57"/>
      <c r="AF82" s="57"/>
      <c r="AG82" s="58"/>
    </row>
    <row r="83" spans="1:147" x14ac:dyDescent="0.25">
      <c r="A83" s="16"/>
      <c r="B83" s="53" t="s">
        <v>38</v>
      </c>
      <c r="C83" s="67">
        <f t="shared" ref="C83:E83" si="93">IF(C$79="","",IF(C$79=0,0,C82/C$79*100))</f>
        <v>0</v>
      </c>
      <c r="D83" s="47">
        <f t="shared" si="93"/>
        <v>0</v>
      </c>
      <c r="E83" s="47">
        <f t="shared" si="93"/>
        <v>0</v>
      </c>
      <c r="F83" s="47">
        <f t="shared" ref="F83:AG83" si="94">IF(F$79="","",IF(F$79=0,0,F82/F$79*100))</f>
        <v>0</v>
      </c>
      <c r="G83" s="48">
        <f t="shared" si="94"/>
        <v>0</v>
      </c>
      <c r="H83" s="47">
        <f t="shared" si="94"/>
        <v>0</v>
      </c>
      <c r="I83" s="47">
        <f t="shared" si="94"/>
        <v>0</v>
      </c>
      <c r="J83" s="47">
        <f t="shared" si="94"/>
        <v>0</v>
      </c>
      <c r="K83" s="47">
        <f t="shared" si="94"/>
        <v>0</v>
      </c>
      <c r="L83" s="47">
        <f t="shared" si="94"/>
        <v>0</v>
      </c>
      <c r="M83" s="47">
        <f t="shared" si="94"/>
        <v>0</v>
      </c>
      <c r="N83" s="47">
        <f t="shared" si="94"/>
        <v>0</v>
      </c>
      <c r="O83" s="67">
        <f t="shared" si="94"/>
        <v>0</v>
      </c>
      <c r="P83" s="47">
        <f t="shared" si="94"/>
        <v>0</v>
      </c>
      <c r="Q83" s="47">
        <f t="shared" si="94"/>
        <v>0</v>
      </c>
      <c r="R83" s="47">
        <f t="shared" si="94"/>
        <v>0</v>
      </c>
      <c r="S83" s="47" t="str">
        <f t="shared" si="94"/>
        <v/>
      </c>
      <c r="T83" s="47" t="str">
        <f t="shared" si="94"/>
        <v/>
      </c>
      <c r="U83" s="48" t="str">
        <f t="shared" si="94"/>
        <v/>
      </c>
      <c r="V83" s="67" t="str">
        <f t="shared" si="94"/>
        <v/>
      </c>
      <c r="W83" s="47" t="str">
        <f t="shared" si="94"/>
        <v/>
      </c>
      <c r="X83" s="47" t="str">
        <f t="shared" si="94"/>
        <v/>
      </c>
      <c r="Y83" s="47" t="str">
        <f t="shared" si="94"/>
        <v/>
      </c>
      <c r="Z83" s="47" t="str">
        <f t="shared" si="94"/>
        <v/>
      </c>
      <c r="AA83" s="47" t="str">
        <f t="shared" si="94"/>
        <v/>
      </c>
      <c r="AB83" s="48" t="str">
        <f t="shared" si="94"/>
        <v/>
      </c>
      <c r="AC83" s="67" t="str">
        <f t="shared" si="94"/>
        <v/>
      </c>
      <c r="AD83" s="47" t="str">
        <f t="shared" si="94"/>
        <v/>
      </c>
      <c r="AE83" s="47" t="str">
        <f t="shared" si="94"/>
        <v/>
      </c>
      <c r="AF83" s="47" t="str">
        <f t="shared" si="94"/>
        <v/>
      </c>
      <c r="AG83" s="48" t="str">
        <f t="shared" si="94"/>
        <v/>
      </c>
    </row>
    <row r="84" spans="1:147" x14ac:dyDescent="0.25">
      <c r="A84" s="16"/>
      <c r="B84" s="17" t="s">
        <v>39</v>
      </c>
      <c r="C84" s="51">
        <v>0</v>
      </c>
      <c r="D84" s="57">
        <v>0</v>
      </c>
      <c r="E84" s="57">
        <v>1</v>
      </c>
      <c r="F84" s="57">
        <v>0</v>
      </c>
      <c r="G84" s="58">
        <v>1</v>
      </c>
      <c r="H84" s="57">
        <v>3</v>
      </c>
      <c r="I84" s="57">
        <v>2</v>
      </c>
      <c r="J84" s="57">
        <v>4</v>
      </c>
      <c r="K84" s="57">
        <v>1</v>
      </c>
      <c r="L84" s="57">
        <v>1</v>
      </c>
      <c r="M84" s="57">
        <v>2</v>
      </c>
      <c r="N84" s="57">
        <v>2</v>
      </c>
      <c r="O84" s="51">
        <v>0</v>
      </c>
      <c r="P84" s="57">
        <v>2</v>
      </c>
      <c r="Q84" s="57">
        <v>1</v>
      </c>
      <c r="R84" s="57">
        <v>1</v>
      </c>
      <c r="S84" s="57"/>
      <c r="T84" s="57"/>
      <c r="U84" s="58"/>
      <c r="V84" s="51"/>
      <c r="W84" s="57"/>
      <c r="X84" s="57"/>
      <c r="Y84" s="57"/>
      <c r="Z84" s="57"/>
      <c r="AA84" s="57"/>
      <c r="AB84" s="58"/>
      <c r="AC84" s="51"/>
      <c r="AD84" s="57"/>
      <c r="AE84" s="57"/>
      <c r="AF84" s="57"/>
      <c r="AG84" s="5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</row>
    <row r="85" spans="1:147" ht="15.75" thickBot="1" x14ac:dyDescent="0.3">
      <c r="A85" s="16"/>
      <c r="B85" s="21" t="s">
        <v>40</v>
      </c>
      <c r="C85" s="59">
        <f t="shared" ref="C85:E85" si="95">IF(C$79="","",IF(C$79=0,0,C84/C$79*100))</f>
        <v>0</v>
      </c>
      <c r="D85" s="59">
        <f t="shared" si="95"/>
        <v>0</v>
      </c>
      <c r="E85" s="59">
        <f t="shared" si="95"/>
        <v>0.85470085470085477</v>
      </c>
      <c r="F85" s="59">
        <f t="shared" ref="F85:AG85" si="96">IF(F$79="","",IF(F$79=0,0,F84/F$79*100))</f>
        <v>0</v>
      </c>
      <c r="G85" s="60">
        <f t="shared" si="96"/>
        <v>0.90090090090090091</v>
      </c>
      <c r="H85" s="59">
        <f t="shared" si="96"/>
        <v>2.7522935779816518</v>
      </c>
      <c r="I85" s="59">
        <f t="shared" si="96"/>
        <v>1.8691588785046727</v>
      </c>
      <c r="J85" s="59">
        <f t="shared" si="96"/>
        <v>3.0534351145038165</v>
      </c>
      <c r="K85" s="59">
        <f t="shared" si="96"/>
        <v>0.81300813008130091</v>
      </c>
      <c r="L85" s="59">
        <f t="shared" si="96"/>
        <v>0.94339622641509435</v>
      </c>
      <c r="M85" s="59">
        <f t="shared" si="96"/>
        <v>1.680672268907563</v>
      </c>
      <c r="N85" s="59">
        <f t="shared" si="96"/>
        <v>1.6528925619834711</v>
      </c>
      <c r="O85" s="62">
        <f t="shared" si="96"/>
        <v>0</v>
      </c>
      <c r="P85" s="59">
        <f t="shared" si="96"/>
        <v>2.0408163265306123</v>
      </c>
      <c r="Q85" s="59">
        <f t="shared" si="96"/>
        <v>0.73529411764705876</v>
      </c>
      <c r="R85" s="59">
        <f t="shared" si="96"/>
        <v>0.86206896551724133</v>
      </c>
      <c r="S85" s="49" t="str">
        <f t="shared" si="96"/>
        <v/>
      </c>
      <c r="T85" s="49" t="str">
        <f t="shared" si="96"/>
        <v/>
      </c>
      <c r="U85" s="60" t="str">
        <f t="shared" si="96"/>
        <v/>
      </c>
      <c r="V85" s="62" t="str">
        <f t="shared" si="96"/>
        <v/>
      </c>
      <c r="W85" s="49" t="str">
        <f t="shared" si="96"/>
        <v/>
      </c>
      <c r="X85" s="49" t="str">
        <f t="shared" si="96"/>
        <v/>
      </c>
      <c r="Y85" s="49" t="str">
        <f t="shared" si="96"/>
        <v/>
      </c>
      <c r="Z85" s="49" t="str">
        <f t="shared" si="96"/>
        <v/>
      </c>
      <c r="AA85" s="49" t="str">
        <f t="shared" si="96"/>
        <v/>
      </c>
      <c r="AB85" s="60" t="str">
        <f t="shared" si="96"/>
        <v/>
      </c>
      <c r="AC85" s="62" t="str">
        <f t="shared" si="96"/>
        <v/>
      </c>
      <c r="AD85" s="49" t="str">
        <f t="shared" si="96"/>
        <v/>
      </c>
      <c r="AE85" s="49" t="str">
        <f t="shared" si="96"/>
        <v/>
      </c>
      <c r="AF85" s="49" t="str">
        <f t="shared" si="96"/>
        <v/>
      </c>
      <c r="AG85" s="50" t="str">
        <f t="shared" si="96"/>
        <v/>
      </c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</row>
    <row r="86" spans="1:147" ht="15.75" thickBot="1" x14ac:dyDescent="0.3">
      <c r="A86" s="26" t="s">
        <v>23</v>
      </c>
      <c r="B86" s="12" t="s">
        <v>23</v>
      </c>
      <c r="C86" s="88">
        <f t="shared" ref="C86:E87" si="97">C7+C14+C21+C28+C36+C43+C50+C57+C65+C72+C79</f>
        <v>715</v>
      </c>
      <c r="D86" s="88">
        <f t="shared" si="97"/>
        <v>649</v>
      </c>
      <c r="E86" s="88">
        <f t="shared" si="97"/>
        <v>672</v>
      </c>
      <c r="F86" s="88">
        <f t="shared" ref="F86:G86" si="98">F7+F14+F21+F28+F36+F43+F50+F57+F65+F72+F79</f>
        <v>655</v>
      </c>
      <c r="G86" s="89">
        <f t="shared" si="98"/>
        <v>652</v>
      </c>
      <c r="H86" s="88">
        <f t="shared" ref="H86:I86" si="99">H7+H14+H21+H28+H36+H43+H50+H57+H65+H72+H79</f>
        <v>594</v>
      </c>
      <c r="I86" s="88">
        <f t="shared" si="99"/>
        <v>710</v>
      </c>
      <c r="J86" s="88">
        <f t="shared" ref="J86:K86" si="100">J7+J14+J21+J28+J36+J43+J50+J57+J65+J72+J79</f>
        <v>652</v>
      </c>
      <c r="K86" s="88">
        <f t="shared" si="100"/>
        <v>708</v>
      </c>
      <c r="L86" s="88">
        <f t="shared" ref="L86:M86" si="101">L7+L14+L21+L28+L36+L43+L50+L57+L65+L72+L79</f>
        <v>691</v>
      </c>
      <c r="M86" s="88">
        <f t="shared" si="101"/>
        <v>645</v>
      </c>
      <c r="N86" s="88">
        <f t="shared" ref="N86:P86" si="102">N7+N14+N21+N28+N36+N43+N50+N57+N65+N72+N79</f>
        <v>580</v>
      </c>
      <c r="O86" s="87">
        <f t="shared" si="102"/>
        <v>586</v>
      </c>
      <c r="P86" s="88">
        <f t="shared" si="102"/>
        <v>741</v>
      </c>
      <c r="Q86" s="88">
        <f t="shared" ref="Q86:R86" si="103">Q7+Q14+Q21+Q28+Q36+Q43+Q50+Q57+Q65+Q72+Q79</f>
        <v>757</v>
      </c>
      <c r="R86" s="88">
        <f t="shared" ref="R86" si="104">R7+R14+R21+R28+R36+R43+R50+R57+R65+R72+R79</f>
        <v>690</v>
      </c>
      <c r="S86" s="88"/>
      <c r="T86" s="88"/>
      <c r="U86" s="89"/>
      <c r="V86" s="87"/>
      <c r="W86" s="88"/>
      <c r="X86" s="88"/>
      <c r="Y86" s="88"/>
      <c r="Z86" s="88"/>
      <c r="AA86" s="88"/>
      <c r="AB86" s="89"/>
      <c r="AC86" s="87"/>
      <c r="AD86" s="88"/>
      <c r="AE86" s="88"/>
      <c r="AF86" s="88"/>
      <c r="AG86" s="89"/>
    </row>
    <row r="87" spans="1:147" x14ac:dyDescent="0.25">
      <c r="A87" s="16"/>
      <c r="B87" s="42" t="s">
        <v>25</v>
      </c>
      <c r="C87" s="19">
        <f t="shared" si="97"/>
        <v>0</v>
      </c>
      <c r="D87" s="19">
        <f t="shared" si="97"/>
        <v>0</v>
      </c>
      <c r="E87" s="19">
        <f t="shared" si="97"/>
        <v>0</v>
      </c>
      <c r="F87" s="19">
        <f t="shared" ref="F87:G87" si="105">F8+F15+F22+F29+F37+F44+F51+F58+F66+F73+F80</f>
        <v>0</v>
      </c>
      <c r="G87" s="20">
        <f t="shared" si="105"/>
        <v>0</v>
      </c>
      <c r="H87" s="19">
        <f t="shared" ref="H87:I87" si="106">H8+H15+H22+H29+H37+H44+H51+H58+H66+H73+H80</f>
        <v>0</v>
      </c>
      <c r="I87" s="19">
        <f t="shared" si="106"/>
        <v>0</v>
      </c>
      <c r="J87" s="19">
        <f t="shared" ref="J87:K87" si="107">J8+J15+J22+J29+J37+J44+J51+J58+J66+J73+J80</f>
        <v>0</v>
      </c>
      <c r="K87" s="19">
        <f t="shared" si="107"/>
        <v>0</v>
      </c>
      <c r="L87" s="19">
        <f t="shared" ref="L87:M87" si="108">L8+L15+L22+L29+L37+L44+L51+L58+L66+L73+L80</f>
        <v>0</v>
      </c>
      <c r="M87" s="19">
        <f t="shared" si="108"/>
        <v>0</v>
      </c>
      <c r="N87" s="19">
        <f t="shared" ref="N87:P87" si="109">N8+N15+N22+N29+N37+N44+N51+N58+N66+N73+N80</f>
        <v>0</v>
      </c>
      <c r="O87" s="18">
        <f t="shared" si="109"/>
        <v>0</v>
      </c>
      <c r="P87" s="19">
        <f t="shared" si="109"/>
        <v>0</v>
      </c>
      <c r="Q87" s="19">
        <f t="shared" ref="Q87:R87" si="110">Q8+Q15+Q22+Q29+Q37+Q44+Q51+Q58+Q66+Q73+Q80</f>
        <v>0</v>
      </c>
      <c r="R87" s="19">
        <f t="shared" ref="R87" si="111">R8+R15+R22+R29+R37+R44+R51+R58+R66+R73+R80</f>
        <v>0</v>
      </c>
      <c r="S87" s="19"/>
      <c r="T87" s="19"/>
      <c r="U87" s="20"/>
      <c r="V87" s="18"/>
      <c r="W87" s="19"/>
      <c r="X87" s="19"/>
      <c r="Y87" s="19"/>
      <c r="Z87" s="19"/>
      <c r="AA87" s="19"/>
      <c r="AB87" s="20"/>
      <c r="AC87" s="18"/>
      <c r="AD87" s="19"/>
      <c r="AE87" s="19"/>
      <c r="AF87" s="19"/>
      <c r="AG87" s="20"/>
    </row>
    <row r="88" spans="1:147" x14ac:dyDescent="0.25">
      <c r="A88" s="2"/>
      <c r="B88" s="21" t="s">
        <v>26</v>
      </c>
      <c r="C88" s="23">
        <f t="shared" ref="C88:E88" si="112">C87/C86*100</f>
        <v>0</v>
      </c>
      <c r="D88" s="23">
        <f t="shared" si="112"/>
        <v>0</v>
      </c>
      <c r="E88" s="23">
        <f t="shared" si="112"/>
        <v>0</v>
      </c>
      <c r="F88" s="23">
        <f t="shared" ref="F88:G88" si="113">F87/F86*100</f>
        <v>0</v>
      </c>
      <c r="G88" s="24">
        <f t="shared" si="113"/>
        <v>0</v>
      </c>
      <c r="H88" s="23">
        <f t="shared" ref="H88:I88" si="114">H87/H86*100</f>
        <v>0</v>
      </c>
      <c r="I88" s="23">
        <f t="shared" si="114"/>
        <v>0</v>
      </c>
      <c r="J88" s="23">
        <f t="shared" ref="J88:K88" si="115">J87/J86*100</f>
        <v>0</v>
      </c>
      <c r="K88" s="23">
        <f t="shared" si="115"/>
        <v>0</v>
      </c>
      <c r="L88" s="23">
        <f t="shared" ref="L88:M88" si="116">L87/L86*100</f>
        <v>0</v>
      </c>
      <c r="M88" s="23">
        <f t="shared" si="116"/>
        <v>0</v>
      </c>
      <c r="N88" s="23">
        <f t="shared" ref="N88:P88" si="117">N87/N86*100</f>
        <v>0</v>
      </c>
      <c r="O88" s="22">
        <f t="shared" si="117"/>
        <v>0</v>
      </c>
      <c r="P88" s="23">
        <f t="shared" si="117"/>
        <v>0</v>
      </c>
      <c r="Q88" s="23">
        <f t="shared" ref="Q88:R88" si="118">Q87/Q86*100</f>
        <v>0</v>
      </c>
      <c r="R88" s="23">
        <f t="shared" ref="R88" si="119">R87/R86*100</f>
        <v>0</v>
      </c>
      <c r="S88" s="23"/>
      <c r="T88" s="23"/>
      <c r="U88" s="24"/>
      <c r="V88" s="22"/>
      <c r="W88" s="23"/>
      <c r="X88" s="23"/>
      <c r="Y88" s="23"/>
      <c r="Z88" s="23"/>
      <c r="AA88" s="23"/>
      <c r="AB88" s="24"/>
      <c r="AC88" s="22"/>
      <c r="AD88" s="23"/>
      <c r="AE88" s="23"/>
      <c r="AF88" s="23"/>
      <c r="AG88" s="24"/>
    </row>
    <row r="89" spans="1:147" x14ac:dyDescent="0.25">
      <c r="A89" s="16"/>
      <c r="B89" s="52" t="s">
        <v>37</v>
      </c>
      <c r="C89" s="57">
        <f t="shared" ref="C89:E89" si="120">C10+C17+C24+C31+C39+C46+C53+C60+C68+C75+C82</f>
        <v>0</v>
      </c>
      <c r="D89" s="57">
        <f t="shared" si="120"/>
        <v>0</v>
      </c>
      <c r="E89" s="57">
        <f t="shared" si="120"/>
        <v>0</v>
      </c>
      <c r="F89" s="57">
        <f t="shared" ref="F89:G89" si="121">F10+F17+F24+F31+F39+F46+F53+F60+F68+F75+F82</f>
        <v>0</v>
      </c>
      <c r="G89" s="58">
        <f t="shared" si="121"/>
        <v>0</v>
      </c>
      <c r="H89" s="57">
        <f t="shared" ref="H89:I89" si="122">H10+H17+H24+H31+H39+H46+H53+H60+H68+H75+H82</f>
        <v>0</v>
      </c>
      <c r="I89" s="57">
        <f t="shared" si="122"/>
        <v>0</v>
      </c>
      <c r="J89" s="57">
        <f t="shared" ref="J89:K89" si="123">J10+J17+J24+J31+J39+J46+J53+J60+J68+J75+J82</f>
        <v>0</v>
      </c>
      <c r="K89" s="57">
        <f t="shared" si="123"/>
        <v>0</v>
      </c>
      <c r="L89" s="57">
        <f t="shared" ref="L89:M89" si="124">L10+L17+L24+L31+L39+L46+L53+L60+L68+L75+L82</f>
        <v>0</v>
      </c>
      <c r="M89" s="57">
        <f t="shared" si="124"/>
        <v>0</v>
      </c>
      <c r="N89" s="57">
        <f t="shared" ref="N89:P89" si="125">N10+N17+N24+N31+N39+N46+N53+N60+N68+N75+N82</f>
        <v>0</v>
      </c>
      <c r="O89" s="51">
        <f t="shared" si="125"/>
        <v>0</v>
      </c>
      <c r="P89" s="57">
        <f t="shared" si="125"/>
        <v>0</v>
      </c>
      <c r="Q89" s="57">
        <f t="shared" ref="Q89:R89" si="126">Q10+Q17+Q24+Q31+Q39+Q46+Q53+Q60+Q68+Q75+Q82</f>
        <v>0</v>
      </c>
      <c r="R89" s="57">
        <f t="shared" ref="R89" si="127">R10+R17+R24+R31+R39+R46+R53+R60+R68+R75+R82</f>
        <v>0</v>
      </c>
      <c r="S89" s="57"/>
      <c r="T89" s="57"/>
      <c r="U89" s="58"/>
      <c r="V89" s="51"/>
      <c r="W89" s="57"/>
      <c r="X89" s="57"/>
      <c r="Y89" s="57"/>
      <c r="Z89" s="57"/>
      <c r="AA89" s="57"/>
      <c r="AB89" s="58"/>
      <c r="AC89" s="51"/>
      <c r="AD89" s="57"/>
      <c r="AE89" s="57"/>
      <c r="AF89" s="57"/>
      <c r="AG89" s="58"/>
    </row>
    <row r="90" spans="1:147" x14ac:dyDescent="0.25">
      <c r="A90" s="16"/>
      <c r="B90" s="53" t="s">
        <v>38</v>
      </c>
      <c r="C90" s="126">
        <f t="shared" ref="C90:E90" si="128">C89/C86*100</f>
        <v>0</v>
      </c>
      <c r="D90" s="126">
        <f t="shared" si="128"/>
        <v>0</v>
      </c>
      <c r="E90" s="126">
        <f t="shared" si="128"/>
        <v>0</v>
      </c>
      <c r="F90" s="47">
        <f t="shared" ref="F90:G90" si="129">F89/F86*100</f>
        <v>0</v>
      </c>
      <c r="G90" s="48">
        <f t="shared" si="129"/>
        <v>0</v>
      </c>
      <c r="H90" s="47">
        <f t="shared" ref="H90:I90" si="130">H89/H86*100</f>
        <v>0</v>
      </c>
      <c r="I90" s="47">
        <f t="shared" si="130"/>
        <v>0</v>
      </c>
      <c r="J90" s="47">
        <f t="shared" ref="J90:K90" si="131">J89/J86*100</f>
        <v>0</v>
      </c>
      <c r="K90" s="47">
        <f t="shared" si="131"/>
        <v>0</v>
      </c>
      <c r="L90" s="47">
        <f t="shared" ref="L90:M90" si="132">L89/L86*100</f>
        <v>0</v>
      </c>
      <c r="M90" s="47">
        <f t="shared" si="132"/>
        <v>0</v>
      </c>
      <c r="N90" s="47">
        <f t="shared" ref="N90:P90" si="133">N89/N86*100</f>
        <v>0</v>
      </c>
      <c r="O90" s="67">
        <f t="shared" si="133"/>
        <v>0</v>
      </c>
      <c r="P90" s="47">
        <f t="shared" si="133"/>
        <v>0</v>
      </c>
      <c r="Q90" s="47">
        <f t="shared" ref="Q90:R90" si="134">Q89/Q86*100</f>
        <v>0</v>
      </c>
      <c r="R90" s="47">
        <f t="shared" ref="R90" si="135">R89/R86*100</f>
        <v>0</v>
      </c>
      <c r="S90" s="47"/>
      <c r="T90" s="47"/>
      <c r="U90" s="48"/>
      <c r="V90" s="67"/>
      <c r="W90" s="47"/>
      <c r="X90" s="47"/>
      <c r="Y90" s="47"/>
      <c r="Z90" s="47"/>
      <c r="AA90" s="47"/>
      <c r="AB90" s="48"/>
      <c r="AC90" s="67"/>
      <c r="AD90" s="47"/>
      <c r="AE90" s="47"/>
      <c r="AF90" s="47"/>
      <c r="AG90" s="48"/>
    </row>
    <row r="91" spans="1:147" x14ac:dyDescent="0.25">
      <c r="A91" s="16"/>
      <c r="B91" s="17" t="s">
        <v>39</v>
      </c>
      <c r="C91" s="69">
        <f t="shared" ref="C91:E91" si="136">C12+C19+C26+C33+C41+C48+C55+C62+C70+C77+C84</f>
        <v>42</v>
      </c>
      <c r="D91" s="69">
        <f t="shared" si="136"/>
        <v>59</v>
      </c>
      <c r="E91" s="69">
        <f t="shared" si="136"/>
        <v>54</v>
      </c>
      <c r="F91" s="69">
        <f t="shared" ref="F91:G91" si="137">F12+F19+F26+F33+F41+F48+F55+F62+F70+F77+F84</f>
        <v>45</v>
      </c>
      <c r="G91" s="70">
        <f t="shared" si="137"/>
        <v>45</v>
      </c>
      <c r="H91" s="69">
        <f t="shared" ref="H91:I91" si="138">H12+H19+H26+H33+H41+H48+H55+H62+H70+H77+H84</f>
        <v>55</v>
      </c>
      <c r="I91" s="69">
        <f t="shared" si="138"/>
        <v>64</v>
      </c>
      <c r="J91" s="69">
        <f t="shared" ref="J91:K91" si="139">J12+J19+J26+J33+J41+J48+J55+J62+J70+J77+J84</f>
        <v>37</v>
      </c>
      <c r="K91" s="69">
        <f t="shared" si="139"/>
        <v>59</v>
      </c>
      <c r="L91" s="69">
        <f t="shared" ref="L91:M91" si="140">L12+L19+L26+L33+L41+L48+L55+L62+L70+L77+L84</f>
        <v>54</v>
      </c>
      <c r="M91" s="69">
        <f t="shared" si="140"/>
        <v>60</v>
      </c>
      <c r="N91" s="69">
        <f t="shared" ref="N91:P91" si="141">N12+N19+N26+N33+N41+N48+N55+N62+N70+N77+N84</f>
        <v>44</v>
      </c>
      <c r="O91" s="71">
        <f t="shared" si="141"/>
        <v>53</v>
      </c>
      <c r="P91" s="69">
        <f t="shared" si="141"/>
        <v>70</v>
      </c>
      <c r="Q91" s="69">
        <f t="shared" ref="Q91:R91" si="142">Q12+Q19+Q26+Q33+Q41+Q48+Q55+Q62+Q70+Q77+Q84</f>
        <v>84</v>
      </c>
      <c r="R91" s="69">
        <f t="shared" ref="R91" si="143">R12+R19+R26+R33+R41+R48+R55+R62+R70+R77+R84</f>
        <v>81</v>
      </c>
      <c r="S91" s="69"/>
      <c r="T91" s="69"/>
      <c r="U91" s="70"/>
      <c r="V91" s="71"/>
      <c r="W91" s="69"/>
      <c r="X91" s="69"/>
      <c r="Y91" s="69"/>
      <c r="Z91" s="69"/>
      <c r="AA91" s="69"/>
      <c r="AB91" s="70"/>
      <c r="AC91" s="71"/>
      <c r="AD91" s="69"/>
      <c r="AE91" s="69"/>
      <c r="AF91" s="69"/>
      <c r="AG91" s="70"/>
    </row>
    <row r="92" spans="1:147" ht="15.75" thickBot="1" x14ac:dyDescent="0.3">
      <c r="A92" s="16"/>
      <c r="B92" s="44" t="s">
        <v>40</v>
      </c>
      <c r="C92" s="49">
        <f t="shared" ref="C92:E92" si="144">C91/C86*100</f>
        <v>5.8741258741258742</v>
      </c>
      <c r="D92" s="49">
        <f t="shared" si="144"/>
        <v>9.0909090909090917</v>
      </c>
      <c r="E92" s="49">
        <f t="shared" si="144"/>
        <v>8.0357142857142865</v>
      </c>
      <c r="F92" s="49">
        <f t="shared" ref="F92:G92" si="145">F91/F86*100</f>
        <v>6.8702290076335881</v>
      </c>
      <c r="G92" s="50">
        <f t="shared" si="145"/>
        <v>6.9018404907975466</v>
      </c>
      <c r="H92" s="49">
        <f t="shared" ref="H92:I92" si="146">H91/H86*100</f>
        <v>9.2592592592592595</v>
      </c>
      <c r="I92" s="49">
        <f t="shared" si="146"/>
        <v>9.0140845070422539</v>
      </c>
      <c r="J92" s="49">
        <f t="shared" ref="J92:K92" si="147">J91/J86*100</f>
        <v>5.6748466257668708</v>
      </c>
      <c r="K92" s="49">
        <f t="shared" si="147"/>
        <v>8.3333333333333321</v>
      </c>
      <c r="L92" s="49">
        <f t="shared" ref="L92:M92" si="148">L91/L86*100</f>
        <v>7.8147612156295221</v>
      </c>
      <c r="M92" s="49">
        <f t="shared" si="148"/>
        <v>9.3023255813953494</v>
      </c>
      <c r="N92" s="49">
        <f t="shared" ref="N92:P92" si="149">N91/N86*100</f>
        <v>7.5862068965517242</v>
      </c>
      <c r="O92" s="72">
        <f t="shared" si="149"/>
        <v>9.0443686006825939</v>
      </c>
      <c r="P92" s="49">
        <f t="shared" si="149"/>
        <v>9.4466936572199742</v>
      </c>
      <c r="Q92" s="49">
        <f t="shared" ref="Q92:R92" si="150">Q91/Q86*100</f>
        <v>11.096433289299867</v>
      </c>
      <c r="R92" s="49">
        <f t="shared" ref="R92" si="151">R91/R86*100</f>
        <v>11.739130434782609</v>
      </c>
      <c r="S92" s="49"/>
      <c r="T92" s="49"/>
      <c r="U92" s="50"/>
      <c r="V92" s="72"/>
      <c r="W92" s="49"/>
      <c r="X92" s="49"/>
      <c r="Y92" s="49"/>
      <c r="Z92" s="49"/>
      <c r="AA92" s="49"/>
      <c r="AB92" s="50"/>
      <c r="AC92" s="72"/>
      <c r="AD92" s="49"/>
      <c r="AE92" s="49"/>
      <c r="AF92" s="49"/>
      <c r="AG92" s="50"/>
    </row>
    <row r="93" spans="1:147" x14ac:dyDescent="0.25">
      <c r="A93" s="43" t="s">
        <v>24</v>
      </c>
    </row>
    <row r="94" spans="1:147" x14ac:dyDescent="0.25">
      <c r="A94" s="43" t="s">
        <v>72</v>
      </c>
    </row>
    <row r="95" spans="1:147" x14ac:dyDescent="0.25">
      <c r="A95" t="s">
        <v>73</v>
      </c>
    </row>
    <row r="96" spans="1:147" x14ac:dyDescent="0.25">
      <c r="A96" t="s">
        <v>74</v>
      </c>
    </row>
    <row r="97" spans="1:1" x14ac:dyDescent="0.25">
      <c r="A97" t="s">
        <v>75</v>
      </c>
    </row>
    <row r="98" spans="1:1" x14ac:dyDescent="0.25">
      <c r="A98" t="s">
        <v>76</v>
      </c>
    </row>
    <row r="99" spans="1:1" x14ac:dyDescent="0.25">
      <c r="A99" t="s">
        <v>77</v>
      </c>
    </row>
    <row r="100" spans="1:1" x14ac:dyDescent="0.25">
      <c r="A100" t="s">
        <v>78</v>
      </c>
    </row>
    <row r="101" spans="1:1" x14ac:dyDescent="0.25">
      <c r="A101" t="s">
        <v>79</v>
      </c>
    </row>
    <row r="102" spans="1:1" x14ac:dyDescent="0.25">
      <c r="A102" t="s">
        <v>80</v>
      </c>
    </row>
    <row r="103" spans="1:1" x14ac:dyDescent="0.25">
      <c r="A103" t="s">
        <v>81</v>
      </c>
    </row>
    <row r="104" spans="1:1" x14ac:dyDescent="0.25">
      <c r="A104" t="s">
        <v>82</v>
      </c>
    </row>
    <row r="105" spans="1:1" x14ac:dyDescent="0.25">
      <c r="A105" t="s">
        <v>83</v>
      </c>
    </row>
    <row r="106" spans="1:1" x14ac:dyDescent="0.25">
      <c r="A106" t="s">
        <v>84</v>
      </c>
    </row>
    <row r="107" spans="1:1" x14ac:dyDescent="0.25">
      <c r="A107" t="s">
        <v>85</v>
      </c>
    </row>
    <row r="108" spans="1:1" x14ac:dyDescent="0.25">
      <c r="A108" t="s">
        <v>86</v>
      </c>
    </row>
    <row r="109" spans="1:1" x14ac:dyDescent="0.25">
      <c r="A109" t="s">
        <v>87</v>
      </c>
    </row>
    <row r="110" spans="1:1" x14ac:dyDescent="0.25">
      <c r="A110" t="s">
        <v>88</v>
      </c>
    </row>
    <row r="111" spans="1:1" x14ac:dyDescent="0.25">
      <c r="A111" t="s">
        <v>89</v>
      </c>
    </row>
    <row r="112" spans="1:1" x14ac:dyDescent="0.25">
      <c r="A112" t="s">
        <v>73</v>
      </c>
    </row>
    <row r="113" spans="1:1" x14ac:dyDescent="0.25">
      <c r="A113" t="s">
        <v>90</v>
      </c>
    </row>
    <row r="114" spans="1:1" x14ac:dyDescent="0.25">
      <c r="A114" t="s">
        <v>91</v>
      </c>
    </row>
    <row r="115" spans="1:1" x14ac:dyDescent="0.25">
      <c r="A115" t="s">
        <v>92</v>
      </c>
    </row>
    <row r="117" spans="1:1" x14ac:dyDescent="0.25">
      <c r="A117" t="s">
        <v>57</v>
      </c>
    </row>
  </sheetData>
  <mergeCells count="7">
    <mergeCell ref="AC4:AG4"/>
    <mergeCell ref="A4:B4"/>
    <mergeCell ref="A5:B6"/>
    <mergeCell ref="C4:G4"/>
    <mergeCell ref="H4:N4"/>
    <mergeCell ref="O4:U4"/>
    <mergeCell ref="V4:AB4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B17D-76E5-4BDF-90B9-5346610F8EDE}">
  <dimension ref="A1:EV117"/>
  <sheetViews>
    <sheetView topLeftCell="B1" zoomScale="80" zoomScaleNormal="80" workbookViewId="0">
      <selection activeCell="F20" sqref="F20"/>
    </sheetView>
  </sheetViews>
  <sheetFormatPr baseColWidth="10" defaultRowHeight="15" x14ac:dyDescent="0.25"/>
  <cols>
    <col min="1" max="1" width="17.7109375" customWidth="1"/>
    <col min="2" max="2" width="41.7109375" bestFit="1" customWidth="1"/>
    <col min="20" max="20" width="12.42578125" bestFit="1" customWidth="1"/>
    <col min="21" max="22" width="12.42578125" customWidth="1"/>
  </cols>
  <sheetData>
    <row r="1" spans="1:152" x14ac:dyDescent="0.25">
      <c r="A1" s="1" t="s">
        <v>66</v>
      </c>
      <c r="B1" s="2"/>
      <c r="C1" s="3"/>
      <c r="D1" s="3"/>
      <c r="E1" s="3"/>
      <c r="F1" s="3"/>
      <c r="G1" s="3"/>
    </row>
    <row r="2" spans="1:152" x14ac:dyDescent="0.25">
      <c r="A2" s="1" t="s">
        <v>93</v>
      </c>
      <c r="B2" s="3"/>
      <c r="C2" s="3"/>
      <c r="D2" s="3"/>
      <c r="E2" s="3"/>
      <c r="F2" s="3"/>
      <c r="G2" s="3"/>
    </row>
    <row r="3" spans="1:152" ht="15.75" thickBot="1" x14ac:dyDescent="0.3">
      <c r="A3" s="3"/>
      <c r="B3" s="3"/>
      <c r="C3" s="3"/>
      <c r="D3" s="3"/>
      <c r="E3" s="3"/>
      <c r="F3" s="3"/>
      <c r="G3" s="3"/>
    </row>
    <row r="4" spans="1:152" ht="15.75" thickBot="1" x14ac:dyDescent="0.3">
      <c r="A4" s="148" t="s">
        <v>0</v>
      </c>
      <c r="B4" s="149"/>
      <c r="C4" s="145" t="s">
        <v>71</v>
      </c>
      <c r="D4" s="147"/>
      <c r="E4" s="145" t="s">
        <v>94</v>
      </c>
      <c r="F4" s="146"/>
      <c r="G4" s="146"/>
      <c r="H4" s="146"/>
      <c r="I4" s="146"/>
      <c r="J4" s="146"/>
      <c r="K4" s="147"/>
      <c r="L4" s="145" t="s">
        <v>95</v>
      </c>
      <c r="M4" s="146"/>
      <c r="N4" s="146"/>
      <c r="O4" s="146"/>
      <c r="P4" s="146"/>
      <c r="Q4" s="146"/>
      <c r="R4" s="147"/>
      <c r="S4" s="145" t="s">
        <v>96</v>
      </c>
      <c r="T4" s="146"/>
      <c r="U4" s="146"/>
      <c r="V4" s="146"/>
      <c r="W4" s="146"/>
      <c r="X4" s="146"/>
      <c r="Y4" s="146"/>
      <c r="Z4" s="145" t="s">
        <v>97</v>
      </c>
      <c r="AA4" s="146"/>
      <c r="AB4" s="146"/>
      <c r="AC4" s="146"/>
      <c r="AD4" s="146"/>
      <c r="AE4" s="146"/>
      <c r="AF4" s="147"/>
      <c r="AG4" s="74"/>
      <c r="AH4" s="74"/>
      <c r="AI4" s="74"/>
      <c r="AJ4" s="74"/>
      <c r="AK4" s="74"/>
    </row>
    <row r="5" spans="1:152" ht="15.75" thickBot="1" x14ac:dyDescent="0.3">
      <c r="A5" s="136" t="s">
        <v>2</v>
      </c>
      <c r="B5" s="137"/>
      <c r="C5" s="90" t="s">
        <v>7</v>
      </c>
      <c r="D5" s="79" t="s">
        <v>8</v>
      </c>
      <c r="E5" s="80" t="s">
        <v>3</v>
      </c>
      <c r="F5" s="79" t="s">
        <v>4</v>
      </c>
      <c r="G5" s="79" t="s">
        <v>5</v>
      </c>
      <c r="H5" s="79" t="s">
        <v>5</v>
      </c>
      <c r="I5" s="79" t="s">
        <v>6</v>
      </c>
      <c r="J5" s="79" t="s">
        <v>7</v>
      </c>
      <c r="K5" s="79" t="s">
        <v>8</v>
      </c>
      <c r="L5" s="80" t="s">
        <v>3</v>
      </c>
      <c r="M5" s="79" t="s">
        <v>4</v>
      </c>
      <c r="N5" s="79" t="s">
        <v>5</v>
      </c>
      <c r="O5" s="79" t="s">
        <v>5</v>
      </c>
      <c r="P5" s="79" t="s">
        <v>6</v>
      </c>
      <c r="Q5" s="79" t="s">
        <v>7</v>
      </c>
      <c r="R5" s="79" t="s">
        <v>8</v>
      </c>
      <c r="S5" s="79" t="s">
        <v>3</v>
      </c>
      <c r="T5" s="79" t="s">
        <v>4</v>
      </c>
      <c r="U5" s="79" t="s">
        <v>5</v>
      </c>
      <c r="V5" s="79" t="s">
        <v>5</v>
      </c>
      <c r="W5" s="79" t="s">
        <v>6</v>
      </c>
      <c r="X5" s="79" t="s">
        <v>7</v>
      </c>
      <c r="Y5" s="81" t="s">
        <v>8</v>
      </c>
      <c r="Z5" s="79" t="s">
        <v>3</v>
      </c>
      <c r="AA5" s="79" t="s">
        <v>4</v>
      </c>
      <c r="AB5" s="79" t="s">
        <v>5</v>
      </c>
      <c r="AC5" s="79" t="s">
        <v>5</v>
      </c>
      <c r="AD5" s="79" t="s">
        <v>6</v>
      </c>
      <c r="AE5" s="79" t="s">
        <v>7</v>
      </c>
      <c r="AF5" s="82" t="s">
        <v>8</v>
      </c>
    </row>
    <row r="6" spans="1:152" ht="15.75" thickBot="1" x14ac:dyDescent="0.3">
      <c r="A6" s="138"/>
      <c r="B6" s="139"/>
      <c r="C6" s="83">
        <v>1</v>
      </c>
      <c r="D6" s="84">
        <v>2</v>
      </c>
      <c r="E6" s="84">
        <v>3</v>
      </c>
      <c r="F6" s="84">
        <v>4</v>
      </c>
      <c r="G6" s="84">
        <v>5</v>
      </c>
      <c r="H6" s="84">
        <v>6</v>
      </c>
      <c r="I6" s="84">
        <v>7</v>
      </c>
      <c r="J6" s="84">
        <v>8</v>
      </c>
      <c r="K6" s="84">
        <v>9</v>
      </c>
      <c r="L6" s="84">
        <v>10</v>
      </c>
      <c r="M6" s="84">
        <v>11</v>
      </c>
      <c r="N6" s="84">
        <v>12</v>
      </c>
      <c r="O6" s="84">
        <v>13</v>
      </c>
      <c r="P6" s="84">
        <v>14</v>
      </c>
      <c r="Q6" s="84">
        <v>15</v>
      </c>
      <c r="R6" s="84">
        <v>16</v>
      </c>
      <c r="S6" s="84">
        <v>17</v>
      </c>
      <c r="T6" s="84">
        <v>18</v>
      </c>
      <c r="U6" s="84">
        <v>19</v>
      </c>
      <c r="V6" s="84">
        <v>20</v>
      </c>
      <c r="W6" s="84">
        <v>21</v>
      </c>
      <c r="X6" s="84">
        <v>22</v>
      </c>
      <c r="Y6" s="84">
        <v>23</v>
      </c>
      <c r="Z6" s="84">
        <v>24</v>
      </c>
      <c r="AA6" s="84">
        <v>25</v>
      </c>
      <c r="AB6" s="84">
        <v>26</v>
      </c>
      <c r="AC6" s="84">
        <v>27</v>
      </c>
      <c r="AD6" s="84">
        <v>28</v>
      </c>
      <c r="AE6" s="84">
        <v>29</v>
      </c>
      <c r="AF6" s="85">
        <v>30</v>
      </c>
    </row>
    <row r="7" spans="1:152" ht="15.75" thickBot="1" x14ac:dyDescent="0.3">
      <c r="A7" s="86" t="s">
        <v>9</v>
      </c>
      <c r="B7" s="12" t="s">
        <v>10</v>
      </c>
      <c r="C7" s="113"/>
      <c r="D7" s="89"/>
      <c r="E7" s="88"/>
      <c r="F7" s="88"/>
      <c r="G7" s="88"/>
      <c r="H7" s="88"/>
      <c r="I7" s="88"/>
      <c r="J7" s="88"/>
      <c r="K7" s="89"/>
      <c r="L7" s="88"/>
      <c r="M7" s="88"/>
      <c r="N7" s="88"/>
      <c r="O7" s="88"/>
      <c r="P7" s="88"/>
      <c r="Q7" s="88"/>
      <c r="R7" s="88"/>
      <c r="S7" s="87"/>
      <c r="T7" s="88"/>
      <c r="U7" s="88"/>
      <c r="V7" s="88"/>
      <c r="W7" s="88"/>
      <c r="X7" s="88"/>
      <c r="Y7" s="89"/>
      <c r="Z7" s="87"/>
      <c r="AA7" s="88"/>
      <c r="AB7" s="88"/>
      <c r="AC7" s="88"/>
      <c r="AD7" s="88"/>
      <c r="AE7" s="88"/>
      <c r="AF7" s="89"/>
    </row>
    <row r="8" spans="1:152" x14ac:dyDescent="0.25">
      <c r="A8" s="16"/>
      <c r="B8" s="17" t="s">
        <v>25</v>
      </c>
      <c r="C8" s="18"/>
      <c r="D8" s="20"/>
      <c r="E8" s="19"/>
      <c r="F8" s="19"/>
      <c r="G8" s="19"/>
      <c r="H8" s="19"/>
      <c r="I8" s="19"/>
      <c r="J8" s="19"/>
      <c r="K8" s="20"/>
      <c r="L8" s="19"/>
      <c r="M8" s="19"/>
      <c r="N8" s="19"/>
      <c r="O8" s="19"/>
      <c r="P8" s="19"/>
      <c r="Q8" s="19"/>
      <c r="R8" s="19"/>
      <c r="S8" s="18"/>
      <c r="T8" s="19"/>
      <c r="U8" s="19"/>
      <c r="V8" s="19"/>
      <c r="W8" s="19"/>
      <c r="X8" s="19"/>
      <c r="Y8" s="20"/>
      <c r="Z8" s="18"/>
      <c r="AA8" s="19"/>
      <c r="AB8" s="19"/>
      <c r="AC8" s="19"/>
      <c r="AD8" s="19"/>
      <c r="AE8" s="19"/>
      <c r="AF8" s="20"/>
    </row>
    <row r="9" spans="1:152" x14ac:dyDescent="0.25">
      <c r="A9" s="16"/>
      <c r="B9" s="21" t="s">
        <v>26</v>
      </c>
      <c r="C9" s="22" t="str">
        <f t="shared" ref="C9" si="0">IF(C$7="","",IF(C$7=0,0,C8/C$7*100))</f>
        <v/>
      </c>
      <c r="D9" s="24" t="str">
        <f t="shared" ref="D9:AF9" si="1">IF(D$7="","",IF(D$7=0,0,D8/D$7*100))</f>
        <v/>
      </c>
      <c r="E9" s="23" t="str">
        <f t="shared" si="1"/>
        <v/>
      </c>
      <c r="F9" s="23" t="str">
        <f t="shared" si="1"/>
        <v/>
      </c>
      <c r="G9" s="23" t="str">
        <f t="shared" si="1"/>
        <v/>
      </c>
      <c r="H9" s="23" t="str">
        <f t="shared" si="1"/>
        <v/>
      </c>
      <c r="I9" s="23" t="str">
        <f t="shared" si="1"/>
        <v/>
      </c>
      <c r="J9" s="23" t="str">
        <f t="shared" si="1"/>
        <v/>
      </c>
      <c r="K9" s="24" t="str">
        <f t="shared" si="1"/>
        <v/>
      </c>
      <c r="L9" s="23" t="str">
        <f t="shared" si="1"/>
        <v/>
      </c>
      <c r="M9" s="23" t="str">
        <f t="shared" si="1"/>
        <v/>
      </c>
      <c r="N9" s="23" t="str">
        <f t="shared" si="1"/>
        <v/>
      </c>
      <c r="O9" s="23" t="str">
        <f t="shared" si="1"/>
        <v/>
      </c>
      <c r="P9" s="23" t="str">
        <f t="shared" si="1"/>
        <v/>
      </c>
      <c r="Q9" s="23" t="str">
        <f t="shared" si="1"/>
        <v/>
      </c>
      <c r="R9" s="23" t="str">
        <f t="shared" si="1"/>
        <v/>
      </c>
      <c r="S9" s="22" t="str">
        <f t="shared" si="1"/>
        <v/>
      </c>
      <c r="T9" s="23" t="str">
        <f t="shared" si="1"/>
        <v/>
      </c>
      <c r="U9" s="23" t="str">
        <f t="shared" si="1"/>
        <v/>
      </c>
      <c r="V9" s="23" t="str">
        <f t="shared" si="1"/>
        <v/>
      </c>
      <c r="W9" s="23" t="str">
        <f t="shared" si="1"/>
        <v/>
      </c>
      <c r="X9" s="23" t="str">
        <f t="shared" si="1"/>
        <v/>
      </c>
      <c r="Y9" s="24" t="str">
        <f t="shared" si="1"/>
        <v/>
      </c>
      <c r="Z9" s="22" t="str">
        <f t="shared" si="1"/>
        <v/>
      </c>
      <c r="AA9" s="23" t="str">
        <f t="shared" si="1"/>
        <v/>
      </c>
      <c r="AB9" s="23" t="str">
        <f t="shared" si="1"/>
        <v/>
      </c>
      <c r="AC9" s="23" t="str">
        <f t="shared" si="1"/>
        <v/>
      </c>
      <c r="AD9" s="23" t="str">
        <f t="shared" si="1"/>
        <v/>
      </c>
      <c r="AE9" s="23" t="str">
        <f t="shared" si="1"/>
        <v/>
      </c>
      <c r="AF9" s="24" t="str">
        <f t="shared" si="1"/>
        <v/>
      </c>
    </row>
    <row r="10" spans="1:152" x14ac:dyDescent="0.25">
      <c r="A10" s="16"/>
      <c r="B10" s="52" t="s">
        <v>37</v>
      </c>
      <c r="C10" s="51"/>
      <c r="D10" s="58"/>
      <c r="E10" s="57"/>
      <c r="F10" s="57"/>
      <c r="G10" s="57"/>
      <c r="H10" s="57"/>
      <c r="I10" s="57"/>
      <c r="J10" s="19"/>
      <c r="K10" s="20"/>
      <c r="L10" s="19"/>
      <c r="M10" s="19"/>
      <c r="N10" s="19"/>
      <c r="O10" s="19"/>
      <c r="P10" s="57"/>
      <c r="Q10" s="57"/>
      <c r="R10" s="57"/>
      <c r="S10" s="51"/>
      <c r="T10" s="57"/>
      <c r="U10" s="57"/>
      <c r="V10" s="57"/>
      <c r="W10" s="57"/>
      <c r="X10" s="57"/>
      <c r="Y10" s="58"/>
      <c r="Z10" s="51"/>
      <c r="AA10" s="57"/>
      <c r="AB10" s="57"/>
      <c r="AC10" s="57"/>
      <c r="AD10" s="57"/>
      <c r="AE10" s="57"/>
      <c r="AF10" s="58"/>
    </row>
    <row r="11" spans="1:152" x14ac:dyDescent="0.25">
      <c r="A11" s="16"/>
      <c r="B11" s="53" t="s">
        <v>38</v>
      </c>
      <c r="C11" s="67" t="str">
        <f t="shared" ref="C11" si="2">IF(C$7="","",IF(C$7=0,0,C10/C$7*100))</f>
        <v/>
      </c>
      <c r="D11" s="48" t="str">
        <f t="shared" ref="D11:AF11" si="3">IF(D$7="","",IF(D$7=0,0,D10/D$7*100))</f>
        <v/>
      </c>
      <c r="E11" s="47" t="str">
        <f t="shared" si="3"/>
        <v/>
      </c>
      <c r="F11" s="47" t="str">
        <f t="shared" si="3"/>
        <v/>
      </c>
      <c r="G11" s="47" t="str">
        <f t="shared" si="3"/>
        <v/>
      </c>
      <c r="H11" s="47" t="str">
        <f t="shared" si="3"/>
        <v/>
      </c>
      <c r="I11" s="47" t="str">
        <f t="shared" si="3"/>
        <v/>
      </c>
      <c r="J11" s="47" t="str">
        <f t="shared" si="3"/>
        <v/>
      </c>
      <c r="K11" s="48" t="str">
        <f t="shared" si="3"/>
        <v/>
      </c>
      <c r="L11" s="47" t="str">
        <f t="shared" si="3"/>
        <v/>
      </c>
      <c r="M11" s="47" t="str">
        <f t="shared" si="3"/>
        <v/>
      </c>
      <c r="N11" s="47" t="str">
        <f t="shared" si="3"/>
        <v/>
      </c>
      <c r="O11" s="47" t="str">
        <f t="shared" si="3"/>
        <v/>
      </c>
      <c r="P11" s="47" t="str">
        <f t="shared" si="3"/>
        <v/>
      </c>
      <c r="Q11" s="47" t="str">
        <f t="shared" si="3"/>
        <v/>
      </c>
      <c r="R11" s="47" t="str">
        <f t="shared" si="3"/>
        <v/>
      </c>
      <c r="S11" s="67" t="str">
        <f t="shared" si="3"/>
        <v/>
      </c>
      <c r="T11" s="47" t="str">
        <f t="shared" si="3"/>
        <v/>
      </c>
      <c r="U11" s="47" t="str">
        <f t="shared" si="3"/>
        <v/>
      </c>
      <c r="V11" s="47" t="str">
        <f t="shared" si="3"/>
        <v/>
      </c>
      <c r="W11" s="47" t="str">
        <f t="shared" si="3"/>
        <v/>
      </c>
      <c r="X11" s="47" t="str">
        <f t="shared" si="3"/>
        <v/>
      </c>
      <c r="Y11" s="48" t="str">
        <f t="shared" si="3"/>
        <v/>
      </c>
      <c r="Z11" s="67" t="str">
        <f t="shared" si="3"/>
        <v/>
      </c>
      <c r="AA11" s="47" t="str">
        <f t="shared" si="3"/>
        <v/>
      </c>
      <c r="AB11" s="47" t="str">
        <f t="shared" si="3"/>
        <v/>
      </c>
      <c r="AC11" s="47" t="str">
        <f t="shared" si="3"/>
        <v/>
      </c>
      <c r="AD11" s="47" t="str">
        <f t="shared" si="3"/>
        <v/>
      </c>
      <c r="AE11" s="47" t="str">
        <f t="shared" si="3"/>
        <v/>
      </c>
      <c r="AF11" s="48" t="str">
        <f t="shared" si="3"/>
        <v/>
      </c>
    </row>
    <row r="12" spans="1:152" x14ac:dyDescent="0.25">
      <c r="A12" s="16"/>
      <c r="B12" s="17" t="s">
        <v>39</v>
      </c>
      <c r="C12" s="51"/>
      <c r="D12" s="58"/>
      <c r="E12" s="57"/>
      <c r="F12" s="57"/>
      <c r="G12" s="57"/>
      <c r="H12" s="57"/>
      <c r="I12" s="57"/>
      <c r="J12" s="57"/>
      <c r="K12" s="58"/>
      <c r="L12" s="57"/>
      <c r="M12" s="57"/>
      <c r="N12" s="57"/>
      <c r="O12" s="57"/>
      <c r="P12" s="57"/>
      <c r="Q12" s="57"/>
      <c r="R12" s="57"/>
      <c r="S12" s="51"/>
      <c r="T12" s="57"/>
      <c r="U12" s="57"/>
      <c r="V12" s="57"/>
      <c r="W12" s="57"/>
      <c r="X12" s="57"/>
      <c r="Y12" s="58"/>
      <c r="Z12" s="51"/>
      <c r="AA12" s="57"/>
      <c r="AB12" s="57"/>
      <c r="AC12" s="57"/>
      <c r="AD12" s="57"/>
      <c r="AE12" s="57"/>
      <c r="AF12" s="5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</row>
    <row r="13" spans="1:152" ht="15.75" thickBot="1" x14ac:dyDescent="0.3">
      <c r="A13" s="16"/>
      <c r="B13" s="21" t="s">
        <v>40</v>
      </c>
      <c r="C13" s="62" t="str">
        <f t="shared" ref="C13" si="4">IF(C$7="","",IF(C$7=0,0,C12/C$7*100))</f>
        <v/>
      </c>
      <c r="D13" s="60" t="str">
        <f t="shared" ref="D13:AF13" si="5">IF(D$7="","",IF(D$7=0,0,D12/D$7*100))</f>
        <v/>
      </c>
      <c r="E13" s="59" t="str">
        <f t="shared" si="5"/>
        <v/>
      </c>
      <c r="F13" s="59" t="str">
        <f t="shared" si="5"/>
        <v/>
      </c>
      <c r="G13" s="59" t="str">
        <f t="shared" si="5"/>
        <v/>
      </c>
      <c r="H13" s="59" t="str">
        <f t="shared" si="5"/>
        <v/>
      </c>
      <c r="I13" s="59" t="str">
        <f t="shared" si="5"/>
        <v/>
      </c>
      <c r="J13" s="59" t="str">
        <f t="shared" si="5"/>
        <v/>
      </c>
      <c r="K13" s="60" t="str">
        <f t="shared" si="5"/>
        <v/>
      </c>
      <c r="L13" s="59" t="str">
        <f t="shared" si="5"/>
        <v/>
      </c>
      <c r="M13" s="59" t="str">
        <f t="shared" si="5"/>
        <v/>
      </c>
      <c r="N13" s="59" t="str">
        <f t="shared" si="5"/>
        <v/>
      </c>
      <c r="O13" s="59" t="str">
        <f t="shared" si="5"/>
        <v/>
      </c>
      <c r="P13" s="59" t="str">
        <f t="shared" si="5"/>
        <v/>
      </c>
      <c r="Q13" s="59" t="str">
        <f t="shared" si="5"/>
        <v/>
      </c>
      <c r="R13" s="59" t="str">
        <f t="shared" si="5"/>
        <v/>
      </c>
      <c r="S13" s="62" t="str">
        <f t="shared" si="5"/>
        <v/>
      </c>
      <c r="T13" s="59" t="str">
        <f t="shared" si="5"/>
        <v/>
      </c>
      <c r="U13" s="59" t="str">
        <f t="shared" si="5"/>
        <v/>
      </c>
      <c r="V13" s="59" t="str">
        <f t="shared" si="5"/>
        <v/>
      </c>
      <c r="W13" s="59" t="str">
        <f t="shared" si="5"/>
        <v/>
      </c>
      <c r="X13" s="59" t="str">
        <f t="shared" si="5"/>
        <v/>
      </c>
      <c r="Y13" s="60" t="str">
        <f t="shared" si="5"/>
        <v/>
      </c>
      <c r="Z13" s="62" t="str">
        <f t="shared" si="5"/>
        <v/>
      </c>
      <c r="AA13" s="59" t="str">
        <f t="shared" si="5"/>
        <v/>
      </c>
      <c r="AB13" s="59" t="str">
        <f t="shared" si="5"/>
        <v/>
      </c>
      <c r="AC13" s="59" t="str">
        <f t="shared" si="5"/>
        <v/>
      </c>
      <c r="AD13" s="59" t="str">
        <f t="shared" si="5"/>
        <v/>
      </c>
      <c r="AE13" s="59" t="str">
        <f t="shared" si="5"/>
        <v/>
      </c>
      <c r="AF13" s="60" t="str">
        <f t="shared" si="5"/>
        <v/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</row>
    <row r="14" spans="1:152" ht="15.75" thickBot="1" x14ac:dyDescent="0.3">
      <c r="A14" s="91" t="s">
        <v>11</v>
      </c>
      <c r="B14" s="12" t="s">
        <v>10</v>
      </c>
      <c r="C14" s="113"/>
      <c r="D14" s="89"/>
      <c r="E14" s="88"/>
      <c r="F14" s="88"/>
      <c r="G14" s="88"/>
      <c r="H14" s="88"/>
      <c r="I14" s="88"/>
      <c r="J14" s="88"/>
      <c r="K14" s="89"/>
      <c r="L14" s="88"/>
      <c r="M14" s="88"/>
      <c r="N14" s="88"/>
      <c r="O14" s="88"/>
      <c r="P14" s="88"/>
      <c r="Q14" s="88"/>
      <c r="R14" s="88"/>
      <c r="S14" s="87"/>
      <c r="T14" s="88"/>
      <c r="U14" s="88"/>
      <c r="V14" s="88"/>
      <c r="W14" s="88"/>
      <c r="X14" s="88"/>
      <c r="Y14" s="89"/>
      <c r="Z14" s="87"/>
      <c r="AA14" s="88"/>
      <c r="AB14" s="88"/>
      <c r="AC14" s="88"/>
      <c r="AD14" s="88"/>
      <c r="AE14" s="88"/>
      <c r="AF14" s="89"/>
    </row>
    <row r="15" spans="1:152" x14ac:dyDescent="0.25">
      <c r="A15" s="16"/>
      <c r="B15" s="17" t="s">
        <v>25</v>
      </c>
      <c r="C15" s="18"/>
      <c r="D15" s="20"/>
      <c r="E15" s="19"/>
      <c r="F15" s="19"/>
      <c r="G15" s="19"/>
      <c r="H15" s="19"/>
      <c r="I15" s="19"/>
      <c r="J15" s="19"/>
      <c r="K15" s="20"/>
      <c r="L15" s="19"/>
      <c r="M15" s="19"/>
      <c r="N15" s="19"/>
      <c r="O15" s="19"/>
      <c r="P15" s="19"/>
      <c r="Q15" s="19"/>
      <c r="R15" s="19"/>
      <c r="S15" s="18"/>
      <c r="T15" s="19"/>
      <c r="U15" s="19"/>
      <c r="V15" s="19"/>
      <c r="W15" s="19"/>
      <c r="X15" s="19"/>
      <c r="Y15" s="20"/>
      <c r="Z15" s="18"/>
      <c r="AA15" s="19"/>
      <c r="AB15" s="19"/>
      <c r="AC15" s="19"/>
      <c r="AD15" s="19"/>
      <c r="AE15" s="19"/>
      <c r="AF15" s="20"/>
    </row>
    <row r="16" spans="1:152" x14ac:dyDescent="0.25">
      <c r="A16" s="16"/>
      <c r="B16" s="21" t="s">
        <v>26</v>
      </c>
      <c r="C16" s="22" t="str">
        <f t="shared" ref="C16" si="6">IF(C$14="","",IF(C$14=0,0,C15/C$14*100))</f>
        <v/>
      </c>
      <c r="D16" s="24" t="str">
        <f t="shared" ref="D16:AF16" si="7">IF(D$14="","",IF(D$14=0,0,D15/D$14*100))</f>
        <v/>
      </c>
      <c r="E16" s="23" t="str">
        <f t="shared" si="7"/>
        <v/>
      </c>
      <c r="F16" s="23" t="str">
        <f t="shared" si="7"/>
        <v/>
      </c>
      <c r="G16" s="23" t="str">
        <f t="shared" si="7"/>
        <v/>
      </c>
      <c r="H16" s="23" t="str">
        <f t="shared" si="7"/>
        <v/>
      </c>
      <c r="I16" s="23" t="str">
        <f t="shared" si="7"/>
        <v/>
      </c>
      <c r="J16" s="23" t="str">
        <f t="shared" si="7"/>
        <v/>
      </c>
      <c r="K16" s="24" t="str">
        <f t="shared" si="7"/>
        <v/>
      </c>
      <c r="L16" s="23" t="str">
        <f t="shared" si="7"/>
        <v/>
      </c>
      <c r="M16" s="23" t="str">
        <f t="shared" si="7"/>
        <v/>
      </c>
      <c r="N16" s="23" t="str">
        <f t="shared" si="7"/>
        <v/>
      </c>
      <c r="O16" s="23" t="str">
        <f t="shared" si="7"/>
        <v/>
      </c>
      <c r="P16" s="23" t="str">
        <f t="shared" si="7"/>
        <v/>
      </c>
      <c r="Q16" s="23" t="str">
        <f t="shared" si="7"/>
        <v/>
      </c>
      <c r="R16" s="23" t="str">
        <f t="shared" si="7"/>
        <v/>
      </c>
      <c r="S16" s="22" t="str">
        <f t="shared" si="7"/>
        <v/>
      </c>
      <c r="T16" s="23" t="str">
        <f t="shared" si="7"/>
        <v/>
      </c>
      <c r="U16" s="23" t="str">
        <f t="shared" si="7"/>
        <v/>
      </c>
      <c r="V16" s="23" t="str">
        <f t="shared" si="7"/>
        <v/>
      </c>
      <c r="W16" s="23" t="str">
        <f t="shared" si="7"/>
        <v/>
      </c>
      <c r="X16" s="23" t="str">
        <f t="shared" si="7"/>
        <v/>
      </c>
      <c r="Y16" s="24" t="str">
        <f t="shared" si="7"/>
        <v/>
      </c>
      <c r="Z16" s="22" t="str">
        <f t="shared" si="7"/>
        <v/>
      </c>
      <c r="AA16" s="23" t="str">
        <f t="shared" si="7"/>
        <v/>
      </c>
      <c r="AB16" s="23" t="str">
        <f t="shared" si="7"/>
        <v/>
      </c>
      <c r="AC16" s="23" t="str">
        <f t="shared" si="7"/>
        <v/>
      </c>
      <c r="AD16" s="23" t="str">
        <f t="shared" si="7"/>
        <v/>
      </c>
      <c r="AE16" s="23" t="str">
        <f t="shared" si="7"/>
        <v/>
      </c>
      <c r="AF16" s="24" t="str">
        <f t="shared" si="7"/>
        <v/>
      </c>
    </row>
    <row r="17" spans="1:152" x14ac:dyDescent="0.25">
      <c r="A17" s="16"/>
      <c r="B17" s="52" t="s">
        <v>37</v>
      </c>
      <c r="C17" s="51"/>
      <c r="D17" s="58"/>
      <c r="E17" s="57"/>
      <c r="F17" s="57"/>
      <c r="G17" s="57"/>
      <c r="H17" s="57"/>
      <c r="I17" s="57"/>
      <c r="J17" s="57"/>
      <c r="K17" s="58"/>
      <c r="L17" s="57"/>
      <c r="M17" s="57"/>
      <c r="N17" s="57"/>
      <c r="O17" s="57"/>
      <c r="P17" s="57"/>
      <c r="Q17" s="57"/>
      <c r="R17" s="57"/>
      <c r="S17" s="51"/>
      <c r="T17" s="57"/>
      <c r="U17" s="57"/>
      <c r="V17" s="57"/>
      <c r="W17" s="57"/>
      <c r="X17" s="57"/>
      <c r="Y17" s="58"/>
      <c r="Z17" s="51"/>
      <c r="AA17" s="57"/>
      <c r="AB17" s="57"/>
      <c r="AC17" s="57"/>
      <c r="AD17" s="57"/>
      <c r="AE17" s="57"/>
      <c r="AF17" s="58"/>
    </row>
    <row r="18" spans="1:152" x14ac:dyDescent="0.25">
      <c r="A18" s="16"/>
      <c r="B18" s="53" t="s">
        <v>38</v>
      </c>
      <c r="C18" s="67" t="str">
        <f t="shared" ref="C18" si="8">IF(C$14="","",IF(C$14=0,0,C17/C$14*100))</f>
        <v/>
      </c>
      <c r="D18" s="48" t="str">
        <f t="shared" ref="D18:AF18" si="9">IF(D$14="","",IF(D$14=0,0,D17/D$14*100))</f>
        <v/>
      </c>
      <c r="E18" s="47" t="str">
        <f t="shared" si="9"/>
        <v/>
      </c>
      <c r="F18" s="47" t="str">
        <f t="shared" si="9"/>
        <v/>
      </c>
      <c r="G18" s="47" t="str">
        <f t="shared" si="9"/>
        <v/>
      </c>
      <c r="H18" s="47" t="str">
        <f t="shared" si="9"/>
        <v/>
      </c>
      <c r="I18" s="47" t="str">
        <f t="shared" si="9"/>
        <v/>
      </c>
      <c r="J18" s="47" t="str">
        <f t="shared" si="9"/>
        <v/>
      </c>
      <c r="K18" s="48" t="str">
        <f t="shared" si="9"/>
        <v/>
      </c>
      <c r="L18" s="47" t="str">
        <f t="shared" si="9"/>
        <v/>
      </c>
      <c r="M18" s="47" t="str">
        <f t="shared" si="9"/>
        <v/>
      </c>
      <c r="N18" s="47" t="str">
        <f t="shared" si="9"/>
        <v/>
      </c>
      <c r="O18" s="47" t="str">
        <f t="shared" si="9"/>
        <v/>
      </c>
      <c r="P18" s="47" t="str">
        <f t="shared" si="9"/>
        <v/>
      </c>
      <c r="Q18" s="47" t="str">
        <f t="shared" si="9"/>
        <v/>
      </c>
      <c r="R18" s="47" t="str">
        <f t="shared" si="9"/>
        <v/>
      </c>
      <c r="S18" s="67" t="str">
        <f t="shared" si="9"/>
        <v/>
      </c>
      <c r="T18" s="47" t="str">
        <f t="shared" si="9"/>
        <v/>
      </c>
      <c r="U18" s="47" t="str">
        <f t="shared" si="9"/>
        <v/>
      </c>
      <c r="V18" s="47" t="str">
        <f t="shared" si="9"/>
        <v/>
      </c>
      <c r="W18" s="47" t="str">
        <f t="shared" si="9"/>
        <v/>
      </c>
      <c r="X18" s="47" t="str">
        <f t="shared" si="9"/>
        <v/>
      </c>
      <c r="Y18" s="48" t="str">
        <f t="shared" si="9"/>
        <v/>
      </c>
      <c r="Z18" s="67" t="str">
        <f t="shared" si="9"/>
        <v/>
      </c>
      <c r="AA18" s="47" t="str">
        <f t="shared" si="9"/>
        <v/>
      </c>
      <c r="AB18" s="47" t="str">
        <f t="shared" si="9"/>
        <v/>
      </c>
      <c r="AC18" s="47" t="str">
        <f t="shared" si="9"/>
        <v/>
      </c>
      <c r="AD18" s="47" t="str">
        <f t="shared" si="9"/>
        <v/>
      </c>
      <c r="AE18" s="47" t="str">
        <f t="shared" si="9"/>
        <v/>
      </c>
      <c r="AF18" s="48" t="str">
        <f t="shared" si="9"/>
        <v/>
      </c>
    </row>
    <row r="19" spans="1:152" x14ac:dyDescent="0.25">
      <c r="A19" s="16"/>
      <c r="B19" s="17" t="s">
        <v>39</v>
      </c>
      <c r="C19" s="51"/>
      <c r="D19" s="58"/>
      <c r="E19" s="57"/>
      <c r="F19" s="57"/>
      <c r="G19" s="57"/>
      <c r="H19" s="57"/>
      <c r="I19" s="57"/>
      <c r="J19" s="57"/>
      <c r="K19" s="58"/>
      <c r="L19" s="57"/>
      <c r="M19" s="57"/>
      <c r="N19" s="57"/>
      <c r="O19" s="57"/>
      <c r="P19" s="57"/>
      <c r="Q19" s="57"/>
      <c r="R19" s="57"/>
      <c r="S19" s="51"/>
      <c r="T19" s="57"/>
      <c r="U19" s="57"/>
      <c r="V19" s="57"/>
      <c r="W19" s="57"/>
      <c r="X19" s="57"/>
      <c r="Y19" s="58"/>
      <c r="Z19" s="51"/>
      <c r="AA19" s="57"/>
      <c r="AB19" s="57"/>
      <c r="AC19" s="57"/>
      <c r="AD19" s="57"/>
      <c r="AE19" s="57"/>
      <c r="AF19" s="5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</row>
    <row r="20" spans="1:152" ht="15.75" thickBot="1" x14ac:dyDescent="0.3">
      <c r="A20" s="16"/>
      <c r="B20" s="21" t="s">
        <v>40</v>
      </c>
      <c r="C20" s="62" t="str">
        <f t="shared" ref="C20" si="10">IF(C$14="","",IF(C$14=0,0,C19/C$14*100))</f>
        <v/>
      </c>
      <c r="D20" s="60" t="str">
        <f t="shared" ref="D20:AF20" si="11">IF(D$14="","",IF(D$14=0,0,D19/D$14*100))</f>
        <v/>
      </c>
      <c r="E20" s="59" t="str">
        <f t="shared" si="11"/>
        <v/>
      </c>
      <c r="F20" s="59" t="str">
        <f t="shared" si="11"/>
        <v/>
      </c>
      <c r="G20" s="59" t="str">
        <f t="shared" si="11"/>
        <v/>
      </c>
      <c r="H20" s="59" t="str">
        <f t="shared" si="11"/>
        <v/>
      </c>
      <c r="I20" s="59" t="str">
        <f t="shared" si="11"/>
        <v/>
      </c>
      <c r="J20" s="59" t="str">
        <f t="shared" si="11"/>
        <v/>
      </c>
      <c r="K20" s="60" t="str">
        <f t="shared" si="11"/>
        <v/>
      </c>
      <c r="L20" s="59" t="str">
        <f t="shared" si="11"/>
        <v/>
      </c>
      <c r="M20" s="59" t="str">
        <f t="shared" si="11"/>
        <v/>
      </c>
      <c r="N20" s="59" t="str">
        <f t="shared" si="11"/>
        <v/>
      </c>
      <c r="O20" s="59" t="str">
        <f t="shared" si="11"/>
        <v/>
      </c>
      <c r="P20" s="59" t="str">
        <f t="shared" si="11"/>
        <v/>
      </c>
      <c r="Q20" s="59" t="str">
        <f t="shared" si="11"/>
        <v/>
      </c>
      <c r="R20" s="59" t="str">
        <f t="shared" si="11"/>
        <v/>
      </c>
      <c r="S20" s="62" t="str">
        <f t="shared" si="11"/>
        <v/>
      </c>
      <c r="T20" s="59" t="str">
        <f t="shared" si="11"/>
        <v/>
      </c>
      <c r="U20" s="59" t="str">
        <f t="shared" si="11"/>
        <v/>
      </c>
      <c r="V20" s="59" t="str">
        <f t="shared" si="11"/>
        <v/>
      </c>
      <c r="W20" s="59" t="str">
        <f t="shared" si="11"/>
        <v/>
      </c>
      <c r="X20" s="59" t="str">
        <f t="shared" si="11"/>
        <v/>
      </c>
      <c r="Y20" s="60" t="str">
        <f t="shared" si="11"/>
        <v/>
      </c>
      <c r="Z20" s="62" t="str">
        <f t="shared" si="11"/>
        <v/>
      </c>
      <c r="AA20" s="59" t="str">
        <f t="shared" si="11"/>
        <v/>
      </c>
      <c r="AB20" s="59" t="str">
        <f t="shared" si="11"/>
        <v/>
      </c>
      <c r="AC20" s="59" t="str">
        <f t="shared" si="11"/>
        <v/>
      </c>
      <c r="AD20" s="59" t="str">
        <f t="shared" si="11"/>
        <v/>
      </c>
      <c r="AE20" s="59" t="str">
        <f t="shared" si="11"/>
        <v/>
      </c>
      <c r="AF20" s="60" t="str">
        <f t="shared" si="11"/>
        <v/>
      </c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</row>
    <row r="21" spans="1:152" ht="15.75" thickBot="1" x14ac:dyDescent="0.3">
      <c r="A21" s="91" t="s">
        <v>12</v>
      </c>
      <c r="B21" s="12" t="s">
        <v>10</v>
      </c>
      <c r="C21" s="113"/>
      <c r="D21" s="89"/>
      <c r="E21" s="88"/>
      <c r="F21" s="88"/>
      <c r="G21" s="88"/>
      <c r="H21" s="88"/>
      <c r="I21" s="88"/>
      <c r="J21" s="88"/>
      <c r="K21" s="89"/>
      <c r="L21" s="88"/>
      <c r="M21" s="88"/>
      <c r="N21" s="88"/>
      <c r="O21" s="88"/>
      <c r="P21" s="88"/>
      <c r="Q21" s="88"/>
      <c r="R21" s="88"/>
      <c r="S21" s="87"/>
      <c r="T21" s="88"/>
      <c r="U21" s="88"/>
      <c r="V21" s="88"/>
      <c r="W21" s="88"/>
      <c r="X21" s="88"/>
      <c r="Y21" s="89"/>
      <c r="Z21" s="87"/>
      <c r="AA21" s="88"/>
      <c r="AB21" s="88"/>
      <c r="AC21" s="88"/>
      <c r="AD21" s="88"/>
      <c r="AE21" s="88"/>
      <c r="AF21" s="89"/>
    </row>
    <row r="22" spans="1:152" x14ac:dyDescent="0.25">
      <c r="A22" s="16"/>
      <c r="B22" s="17" t="s">
        <v>25</v>
      </c>
      <c r="C22" s="18"/>
      <c r="D22" s="20"/>
      <c r="E22" s="19"/>
      <c r="F22" s="19"/>
      <c r="G22" s="19"/>
      <c r="H22" s="19"/>
      <c r="I22" s="19"/>
      <c r="J22" s="19"/>
      <c r="K22" s="20"/>
      <c r="L22" s="19"/>
      <c r="M22" s="19"/>
      <c r="N22" s="19"/>
      <c r="O22" s="19"/>
      <c r="P22" s="19"/>
      <c r="Q22" s="19"/>
      <c r="R22" s="19"/>
      <c r="S22" s="18"/>
      <c r="T22" s="19"/>
      <c r="U22" s="19"/>
      <c r="V22" s="19"/>
      <c r="W22" s="19"/>
      <c r="X22" s="19"/>
      <c r="Y22" s="20"/>
      <c r="Z22" s="18"/>
      <c r="AA22" s="19"/>
      <c r="AB22" s="19"/>
      <c r="AC22" s="19"/>
      <c r="AD22" s="19"/>
      <c r="AE22" s="19"/>
      <c r="AF22" s="20"/>
    </row>
    <row r="23" spans="1:152" x14ac:dyDescent="0.25">
      <c r="A23" s="16"/>
      <c r="B23" s="21" t="s">
        <v>26</v>
      </c>
      <c r="C23" s="22" t="str">
        <f t="shared" ref="C23" si="12">IF(C$21="","",IF(C$21=0,0,C22/C$21*100))</f>
        <v/>
      </c>
      <c r="D23" s="24" t="str">
        <f t="shared" ref="D23:AF23" si="13">IF(D$21="","",IF(D$21=0,0,D22/D$21*100))</f>
        <v/>
      </c>
      <c r="E23" s="23" t="str">
        <f t="shared" si="13"/>
        <v/>
      </c>
      <c r="F23" s="23" t="str">
        <f t="shared" si="13"/>
        <v/>
      </c>
      <c r="G23" s="23" t="str">
        <f t="shared" si="13"/>
        <v/>
      </c>
      <c r="H23" s="23" t="str">
        <f t="shared" si="13"/>
        <v/>
      </c>
      <c r="I23" s="23" t="str">
        <f t="shared" si="13"/>
        <v/>
      </c>
      <c r="J23" s="23" t="str">
        <f t="shared" si="13"/>
        <v/>
      </c>
      <c r="K23" s="24" t="str">
        <f t="shared" si="13"/>
        <v/>
      </c>
      <c r="L23" s="23" t="str">
        <f t="shared" si="13"/>
        <v/>
      </c>
      <c r="M23" s="23" t="str">
        <f t="shared" si="13"/>
        <v/>
      </c>
      <c r="N23" s="23" t="str">
        <f t="shared" si="13"/>
        <v/>
      </c>
      <c r="O23" s="23" t="str">
        <f t="shared" si="13"/>
        <v/>
      </c>
      <c r="P23" s="23" t="str">
        <f t="shared" si="13"/>
        <v/>
      </c>
      <c r="Q23" s="23" t="str">
        <f t="shared" si="13"/>
        <v/>
      </c>
      <c r="R23" s="23" t="str">
        <f t="shared" si="13"/>
        <v/>
      </c>
      <c r="S23" s="22" t="str">
        <f t="shared" si="13"/>
        <v/>
      </c>
      <c r="T23" s="23" t="str">
        <f t="shared" si="13"/>
        <v/>
      </c>
      <c r="U23" s="23" t="str">
        <f t="shared" si="13"/>
        <v/>
      </c>
      <c r="V23" s="23" t="str">
        <f t="shared" si="13"/>
        <v/>
      </c>
      <c r="W23" s="23" t="str">
        <f t="shared" si="13"/>
        <v/>
      </c>
      <c r="X23" s="23" t="str">
        <f t="shared" si="13"/>
        <v/>
      </c>
      <c r="Y23" s="24" t="str">
        <f t="shared" si="13"/>
        <v/>
      </c>
      <c r="Z23" s="22" t="str">
        <f t="shared" si="13"/>
        <v/>
      </c>
      <c r="AA23" s="23" t="str">
        <f t="shared" si="13"/>
        <v/>
      </c>
      <c r="AB23" s="23" t="str">
        <f t="shared" si="13"/>
        <v/>
      </c>
      <c r="AC23" s="23" t="str">
        <f t="shared" si="13"/>
        <v/>
      </c>
      <c r="AD23" s="23" t="str">
        <f t="shared" si="13"/>
        <v/>
      </c>
      <c r="AE23" s="23" t="str">
        <f t="shared" si="13"/>
        <v/>
      </c>
      <c r="AF23" s="24" t="str">
        <f t="shared" si="13"/>
        <v/>
      </c>
    </row>
    <row r="24" spans="1:152" x14ac:dyDescent="0.25">
      <c r="A24" s="16"/>
      <c r="B24" s="52" t="s">
        <v>37</v>
      </c>
      <c r="C24" s="51"/>
      <c r="D24" s="58"/>
      <c r="E24" s="57"/>
      <c r="F24" s="57"/>
      <c r="G24" s="57"/>
      <c r="H24" s="57"/>
      <c r="I24" s="57"/>
      <c r="J24" s="57"/>
      <c r="K24" s="58"/>
      <c r="L24" s="57"/>
      <c r="M24" s="57"/>
      <c r="N24" s="57"/>
      <c r="O24" s="57"/>
      <c r="P24" s="57"/>
      <c r="Q24" s="57"/>
      <c r="R24" s="57"/>
      <c r="S24" s="51"/>
      <c r="T24" s="57"/>
      <c r="U24" s="57"/>
      <c r="V24" s="57"/>
      <c r="W24" s="57"/>
      <c r="X24" s="57"/>
      <c r="Y24" s="58"/>
      <c r="Z24" s="51"/>
      <c r="AA24" s="57"/>
      <c r="AB24" s="57"/>
      <c r="AC24" s="57"/>
      <c r="AD24" s="57"/>
      <c r="AE24" s="57"/>
      <c r="AF24" s="58"/>
    </row>
    <row r="25" spans="1:152" x14ac:dyDescent="0.25">
      <c r="A25" s="16"/>
      <c r="B25" s="53" t="s">
        <v>38</v>
      </c>
      <c r="C25" s="67" t="str">
        <f t="shared" ref="C25" si="14">IF(C$21="","",IF(C$21=0,0,C24/C$21*100))</f>
        <v/>
      </c>
      <c r="D25" s="48" t="str">
        <f t="shared" ref="D25:AF25" si="15">IF(D$21="","",IF(D$21=0,0,D24/D$21*100))</f>
        <v/>
      </c>
      <c r="E25" s="47" t="str">
        <f t="shared" si="15"/>
        <v/>
      </c>
      <c r="F25" s="47" t="str">
        <f t="shared" si="15"/>
        <v/>
      </c>
      <c r="G25" s="47" t="str">
        <f t="shared" si="15"/>
        <v/>
      </c>
      <c r="H25" s="47" t="str">
        <f t="shared" si="15"/>
        <v/>
      </c>
      <c r="I25" s="47" t="str">
        <f t="shared" si="15"/>
        <v/>
      </c>
      <c r="J25" s="47" t="str">
        <f t="shared" si="15"/>
        <v/>
      </c>
      <c r="K25" s="48" t="str">
        <f t="shared" si="15"/>
        <v/>
      </c>
      <c r="L25" s="47" t="str">
        <f t="shared" si="15"/>
        <v/>
      </c>
      <c r="M25" s="47" t="str">
        <f t="shared" si="15"/>
        <v/>
      </c>
      <c r="N25" s="47" t="str">
        <f t="shared" si="15"/>
        <v/>
      </c>
      <c r="O25" s="47" t="str">
        <f t="shared" si="15"/>
        <v/>
      </c>
      <c r="P25" s="47" t="str">
        <f t="shared" si="15"/>
        <v/>
      </c>
      <c r="Q25" s="47" t="str">
        <f t="shared" si="15"/>
        <v/>
      </c>
      <c r="R25" s="47" t="str">
        <f t="shared" si="15"/>
        <v/>
      </c>
      <c r="S25" s="67" t="str">
        <f t="shared" si="15"/>
        <v/>
      </c>
      <c r="T25" s="47" t="str">
        <f t="shared" si="15"/>
        <v/>
      </c>
      <c r="U25" s="47" t="str">
        <f t="shared" si="15"/>
        <v/>
      </c>
      <c r="V25" s="47" t="str">
        <f t="shared" si="15"/>
        <v/>
      </c>
      <c r="W25" s="47" t="str">
        <f t="shared" si="15"/>
        <v/>
      </c>
      <c r="X25" s="47" t="str">
        <f t="shared" si="15"/>
        <v/>
      </c>
      <c r="Y25" s="48" t="str">
        <f t="shared" si="15"/>
        <v/>
      </c>
      <c r="Z25" s="67" t="str">
        <f t="shared" si="15"/>
        <v/>
      </c>
      <c r="AA25" s="47" t="str">
        <f t="shared" si="15"/>
        <v/>
      </c>
      <c r="AB25" s="47" t="str">
        <f t="shared" si="15"/>
        <v/>
      </c>
      <c r="AC25" s="47" t="str">
        <f t="shared" si="15"/>
        <v/>
      </c>
      <c r="AD25" s="47" t="str">
        <f t="shared" si="15"/>
        <v/>
      </c>
      <c r="AE25" s="47" t="str">
        <f t="shared" si="15"/>
        <v/>
      </c>
      <c r="AF25" s="48" t="str">
        <f t="shared" si="15"/>
        <v/>
      </c>
    </row>
    <row r="26" spans="1:152" x14ac:dyDescent="0.25">
      <c r="A26" s="16"/>
      <c r="B26" s="17" t="s">
        <v>39</v>
      </c>
      <c r="C26" s="51"/>
      <c r="D26" s="58"/>
      <c r="E26" s="57"/>
      <c r="F26" s="57"/>
      <c r="G26" s="57"/>
      <c r="H26" s="57"/>
      <c r="I26" s="57"/>
      <c r="J26" s="57"/>
      <c r="K26" s="58"/>
      <c r="L26" s="57"/>
      <c r="M26" s="57"/>
      <c r="N26" s="57"/>
      <c r="O26" s="57"/>
      <c r="P26" s="57"/>
      <c r="Q26" s="57"/>
      <c r="R26" s="57"/>
      <c r="S26" s="51"/>
      <c r="T26" s="57"/>
      <c r="U26" s="57"/>
      <c r="V26" s="57"/>
      <c r="W26" s="57"/>
      <c r="X26" s="57"/>
      <c r="Y26" s="58"/>
      <c r="Z26" s="51"/>
      <c r="AA26" s="57"/>
      <c r="AB26" s="57"/>
      <c r="AC26" s="57"/>
      <c r="AD26" s="57"/>
      <c r="AE26" s="57"/>
      <c r="AF26" s="5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</row>
    <row r="27" spans="1:152" ht="15.75" thickBot="1" x14ac:dyDescent="0.3">
      <c r="A27" s="16"/>
      <c r="B27" s="21" t="s">
        <v>40</v>
      </c>
      <c r="C27" s="62" t="str">
        <f t="shared" ref="C27" si="16">IF(C$21="","",IF(C$21=0,0,C26/C$21*100))</f>
        <v/>
      </c>
      <c r="D27" s="60" t="str">
        <f t="shared" ref="D27:AF27" si="17">IF(D$21="","",IF(D$21=0,0,D26/D$21*100))</f>
        <v/>
      </c>
      <c r="E27" s="59" t="str">
        <f t="shared" si="17"/>
        <v/>
      </c>
      <c r="F27" s="59" t="str">
        <f t="shared" si="17"/>
        <v/>
      </c>
      <c r="G27" s="59" t="str">
        <f t="shared" si="17"/>
        <v/>
      </c>
      <c r="H27" s="59" t="str">
        <f t="shared" si="17"/>
        <v/>
      </c>
      <c r="I27" s="59" t="str">
        <f t="shared" si="17"/>
        <v/>
      </c>
      <c r="J27" s="59" t="str">
        <f t="shared" si="17"/>
        <v/>
      </c>
      <c r="K27" s="60" t="str">
        <f t="shared" si="17"/>
        <v/>
      </c>
      <c r="L27" s="59" t="str">
        <f t="shared" si="17"/>
        <v/>
      </c>
      <c r="M27" s="59" t="str">
        <f t="shared" si="17"/>
        <v/>
      </c>
      <c r="N27" s="59" t="str">
        <f t="shared" si="17"/>
        <v/>
      </c>
      <c r="O27" s="59" t="str">
        <f t="shared" si="17"/>
        <v/>
      </c>
      <c r="P27" s="59" t="str">
        <f t="shared" si="17"/>
        <v/>
      </c>
      <c r="Q27" s="59" t="str">
        <f t="shared" si="17"/>
        <v/>
      </c>
      <c r="R27" s="59" t="str">
        <f t="shared" si="17"/>
        <v/>
      </c>
      <c r="S27" s="62" t="str">
        <f t="shared" si="17"/>
        <v/>
      </c>
      <c r="T27" s="59" t="str">
        <f t="shared" si="17"/>
        <v/>
      </c>
      <c r="U27" s="59" t="str">
        <f t="shared" si="17"/>
        <v/>
      </c>
      <c r="V27" s="59" t="str">
        <f t="shared" si="17"/>
        <v/>
      </c>
      <c r="W27" s="59" t="str">
        <f t="shared" si="17"/>
        <v/>
      </c>
      <c r="X27" s="59" t="str">
        <f t="shared" si="17"/>
        <v/>
      </c>
      <c r="Y27" s="60" t="str">
        <f t="shared" si="17"/>
        <v/>
      </c>
      <c r="Z27" s="62" t="str">
        <f t="shared" si="17"/>
        <v/>
      </c>
      <c r="AA27" s="59" t="str">
        <f t="shared" si="17"/>
        <v/>
      </c>
      <c r="AB27" s="59" t="str">
        <f t="shared" si="17"/>
        <v/>
      </c>
      <c r="AC27" s="59" t="str">
        <f t="shared" si="17"/>
        <v/>
      </c>
      <c r="AD27" s="59" t="str">
        <f t="shared" si="17"/>
        <v/>
      </c>
      <c r="AE27" s="59" t="str">
        <f t="shared" si="17"/>
        <v/>
      </c>
      <c r="AF27" s="60" t="str">
        <f t="shared" si="17"/>
        <v/>
      </c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</row>
    <row r="28" spans="1:152" ht="15.75" thickBot="1" x14ac:dyDescent="0.3">
      <c r="A28" s="91" t="s">
        <v>13</v>
      </c>
      <c r="B28" s="12" t="s">
        <v>10</v>
      </c>
      <c r="C28" s="113"/>
      <c r="D28" s="89"/>
      <c r="E28" s="88"/>
      <c r="F28" s="88"/>
      <c r="G28" s="88"/>
      <c r="H28" s="88"/>
      <c r="I28" s="88"/>
      <c r="J28" s="88"/>
      <c r="K28" s="89"/>
      <c r="L28" s="88"/>
      <c r="M28" s="88"/>
      <c r="N28" s="88"/>
      <c r="O28" s="88"/>
      <c r="P28" s="88"/>
      <c r="Q28" s="88"/>
      <c r="R28" s="88"/>
      <c r="S28" s="87"/>
      <c r="T28" s="88"/>
      <c r="U28" s="88"/>
      <c r="V28" s="88"/>
      <c r="W28" s="88"/>
      <c r="X28" s="88"/>
      <c r="Y28" s="89"/>
      <c r="Z28" s="87"/>
      <c r="AA28" s="88"/>
      <c r="AB28" s="88"/>
      <c r="AC28" s="88"/>
      <c r="AD28" s="88"/>
      <c r="AE28" s="88"/>
      <c r="AF28" s="89"/>
    </row>
    <row r="29" spans="1:152" x14ac:dyDescent="0.25">
      <c r="A29" s="16"/>
      <c r="B29" s="17" t="s">
        <v>25</v>
      </c>
      <c r="C29" s="18"/>
      <c r="D29" s="20"/>
      <c r="E29" s="19"/>
      <c r="F29" s="19"/>
      <c r="G29" s="19"/>
      <c r="H29" s="19"/>
      <c r="I29" s="19"/>
      <c r="J29" s="19"/>
      <c r="K29" s="20"/>
      <c r="L29" s="19"/>
      <c r="M29" s="19"/>
      <c r="N29" s="19"/>
      <c r="O29" s="19"/>
      <c r="P29" s="19"/>
      <c r="Q29" s="19"/>
      <c r="R29" s="19"/>
      <c r="S29" s="18"/>
      <c r="T29" s="19"/>
      <c r="U29" s="19"/>
      <c r="V29" s="19"/>
      <c r="W29" s="19"/>
      <c r="X29" s="19"/>
      <c r="Y29" s="20"/>
      <c r="Z29" s="18"/>
      <c r="AA29" s="19"/>
      <c r="AB29" s="19"/>
      <c r="AC29" s="19"/>
      <c r="AD29" s="19"/>
      <c r="AE29" s="19"/>
      <c r="AF29" s="20"/>
    </row>
    <row r="30" spans="1:152" x14ac:dyDescent="0.25">
      <c r="A30" s="16"/>
      <c r="B30" s="21" t="s">
        <v>26</v>
      </c>
      <c r="C30" s="22" t="str">
        <f t="shared" ref="C30" si="18">IF(C$28="","",IF(C$28=0,0,C29/C$28*100))</f>
        <v/>
      </c>
      <c r="D30" s="24" t="str">
        <f t="shared" ref="D30:AF30" si="19">IF(D$28="","",IF(D$28=0,0,D29/D$28*100))</f>
        <v/>
      </c>
      <c r="E30" s="23" t="str">
        <f t="shared" si="19"/>
        <v/>
      </c>
      <c r="F30" s="23" t="str">
        <f t="shared" si="19"/>
        <v/>
      </c>
      <c r="G30" s="23" t="str">
        <f t="shared" si="19"/>
        <v/>
      </c>
      <c r="H30" s="23" t="str">
        <f t="shared" si="19"/>
        <v/>
      </c>
      <c r="I30" s="23" t="str">
        <f t="shared" si="19"/>
        <v/>
      </c>
      <c r="J30" s="23" t="str">
        <f t="shared" si="19"/>
        <v/>
      </c>
      <c r="K30" s="24" t="str">
        <f t="shared" si="19"/>
        <v/>
      </c>
      <c r="L30" s="23" t="str">
        <f t="shared" si="19"/>
        <v/>
      </c>
      <c r="M30" s="23" t="str">
        <f t="shared" si="19"/>
        <v/>
      </c>
      <c r="N30" s="23" t="str">
        <f t="shared" si="19"/>
        <v/>
      </c>
      <c r="O30" s="23" t="str">
        <f t="shared" si="19"/>
        <v/>
      </c>
      <c r="P30" s="23" t="str">
        <f t="shared" si="19"/>
        <v/>
      </c>
      <c r="Q30" s="23" t="str">
        <f t="shared" si="19"/>
        <v/>
      </c>
      <c r="R30" s="23" t="str">
        <f t="shared" si="19"/>
        <v/>
      </c>
      <c r="S30" s="22" t="str">
        <f t="shared" si="19"/>
        <v/>
      </c>
      <c r="T30" s="23" t="str">
        <f t="shared" si="19"/>
        <v/>
      </c>
      <c r="U30" s="23" t="str">
        <f t="shared" si="19"/>
        <v/>
      </c>
      <c r="V30" s="23" t="str">
        <f t="shared" si="19"/>
        <v/>
      </c>
      <c r="W30" s="23" t="str">
        <f t="shared" si="19"/>
        <v/>
      </c>
      <c r="X30" s="23" t="str">
        <f t="shared" si="19"/>
        <v/>
      </c>
      <c r="Y30" s="24" t="str">
        <f t="shared" si="19"/>
        <v/>
      </c>
      <c r="Z30" s="22" t="str">
        <f t="shared" si="19"/>
        <v/>
      </c>
      <c r="AA30" s="23" t="str">
        <f t="shared" si="19"/>
        <v/>
      </c>
      <c r="AB30" s="23" t="str">
        <f t="shared" si="19"/>
        <v/>
      </c>
      <c r="AC30" s="23" t="str">
        <f t="shared" si="19"/>
        <v/>
      </c>
      <c r="AD30" s="23" t="str">
        <f t="shared" si="19"/>
        <v/>
      </c>
      <c r="AE30" s="23" t="str">
        <f t="shared" si="19"/>
        <v/>
      </c>
      <c r="AF30" s="24" t="str">
        <f t="shared" si="19"/>
        <v/>
      </c>
    </row>
    <row r="31" spans="1:152" x14ac:dyDescent="0.25">
      <c r="A31" s="16"/>
      <c r="B31" s="52" t="s">
        <v>37</v>
      </c>
      <c r="C31" s="51"/>
      <c r="D31" s="58"/>
      <c r="E31" s="57"/>
      <c r="F31" s="57"/>
      <c r="G31" s="57"/>
      <c r="H31" s="57"/>
      <c r="I31" s="57"/>
      <c r="J31" s="57"/>
      <c r="K31" s="58"/>
      <c r="L31" s="57"/>
      <c r="M31" s="57"/>
      <c r="N31" s="57"/>
      <c r="O31" s="57"/>
      <c r="P31" s="57"/>
      <c r="Q31" s="57"/>
      <c r="R31" s="57"/>
      <c r="S31" s="51"/>
      <c r="T31" s="57"/>
      <c r="U31" s="57"/>
      <c r="V31" s="57"/>
      <c r="W31" s="57"/>
      <c r="X31" s="57"/>
      <c r="Y31" s="58"/>
      <c r="Z31" s="51"/>
      <c r="AA31" s="57"/>
      <c r="AB31" s="57"/>
      <c r="AC31" s="57"/>
      <c r="AD31" s="57"/>
      <c r="AE31" s="57"/>
      <c r="AF31" s="58"/>
    </row>
    <row r="32" spans="1:152" x14ac:dyDescent="0.25">
      <c r="A32" s="16"/>
      <c r="B32" s="53" t="s">
        <v>38</v>
      </c>
      <c r="C32" s="67" t="str">
        <f t="shared" ref="C32" si="20">IF(C$28="","",IF(C$28=0,0,C31/C$28*100))</f>
        <v/>
      </c>
      <c r="D32" s="48" t="str">
        <f t="shared" ref="D32:AF32" si="21">IF(D$28="","",IF(D$28=0,0,D31/D$28*100))</f>
        <v/>
      </c>
      <c r="E32" s="47" t="str">
        <f t="shared" si="21"/>
        <v/>
      </c>
      <c r="F32" s="47" t="str">
        <f t="shared" si="21"/>
        <v/>
      </c>
      <c r="G32" s="47" t="str">
        <f t="shared" si="21"/>
        <v/>
      </c>
      <c r="H32" s="47" t="str">
        <f t="shared" si="21"/>
        <v/>
      </c>
      <c r="I32" s="47" t="str">
        <f t="shared" si="21"/>
        <v/>
      </c>
      <c r="J32" s="47" t="str">
        <f t="shared" si="21"/>
        <v/>
      </c>
      <c r="K32" s="48" t="str">
        <f t="shared" si="21"/>
        <v/>
      </c>
      <c r="L32" s="47" t="str">
        <f t="shared" si="21"/>
        <v/>
      </c>
      <c r="M32" s="47" t="str">
        <f t="shared" si="21"/>
        <v/>
      </c>
      <c r="N32" s="47" t="str">
        <f t="shared" si="21"/>
        <v/>
      </c>
      <c r="O32" s="47" t="str">
        <f t="shared" si="21"/>
        <v/>
      </c>
      <c r="P32" s="47" t="str">
        <f t="shared" si="21"/>
        <v/>
      </c>
      <c r="Q32" s="47" t="str">
        <f t="shared" si="21"/>
        <v/>
      </c>
      <c r="R32" s="47" t="str">
        <f t="shared" si="21"/>
        <v/>
      </c>
      <c r="S32" s="67" t="str">
        <f t="shared" si="21"/>
        <v/>
      </c>
      <c r="T32" s="47" t="str">
        <f t="shared" si="21"/>
        <v/>
      </c>
      <c r="U32" s="47" t="str">
        <f t="shared" si="21"/>
        <v/>
      </c>
      <c r="V32" s="47" t="str">
        <f t="shared" si="21"/>
        <v/>
      </c>
      <c r="W32" s="47" t="str">
        <f t="shared" si="21"/>
        <v/>
      </c>
      <c r="X32" s="47" t="str">
        <f t="shared" si="21"/>
        <v/>
      </c>
      <c r="Y32" s="48" t="str">
        <f t="shared" si="21"/>
        <v/>
      </c>
      <c r="Z32" s="67" t="str">
        <f t="shared" si="21"/>
        <v/>
      </c>
      <c r="AA32" s="47" t="str">
        <f t="shared" si="21"/>
        <v/>
      </c>
      <c r="AB32" s="47" t="str">
        <f t="shared" si="21"/>
        <v/>
      </c>
      <c r="AC32" s="47" t="str">
        <f t="shared" si="21"/>
        <v/>
      </c>
      <c r="AD32" s="47" t="str">
        <f t="shared" si="21"/>
        <v/>
      </c>
      <c r="AE32" s="47" t="str">
        <f t="shared" si="21"/>
        <v/>
      </c>
      <c r="AF32" s="48" t="str">
        <f t="shared" si="21"/>
        <v/>
      </c>
    </row>
    <row r="33" spans="1:152" x14ac:dyDescent="0.25">
      <c r="A33" s="16"/>
      <c r="B33" s="17" t="s">
        <v>39</v>
      </c>
      <c r="C33" s="51"/>
      <c r="D33" s="58"/>
      <c r="E33" s="57"/>
      <c r="F33" s="57"/>
      <c r="G33" s="57"/>
      <c r="H33" s="57"/>
      <c r="I33" s="57"/>
      <c r="J33" s="57"/>
      <c r="K33" s="58"/>
      <c r="L33" s="57"/>
      <c r="M33" s="57"/>
      <c r="N33" s="57"/>
      <c r="O33" s="57"/>
      <c r="P33" s="57"/>
      <c r="Q33" s="57"/>
      <c r="R33" s="57"/>
      <c r="S33" s="51"/>
      <c r="T33" s="57"/>
      <c r="U33" s="57"/>
      <c r="V33" s="57"/>
      <c r="W33" s="57"/>
      <c r="X33" s="57"/>
      <c r="Y33" s="58"/>
      <c r="Z33" s="51"/>
      <c r="AA33" s="57"/>
      <c r="AB33" s="57"/>
      <c r="AC33" s="57"/>
      <c r="AD33" s="57"/>
      <c r="AE33" s="57"/>
      <c r="AF33" s="5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</row>
    <row r="34" spans="1:152" ht="15.75" thickBot="1" x14ac:dyDescent="0.3">
      <c r="A34" s="16"/>
      <c r="B34" s="21" t="s">
        <v>40</v>
      </c>
      <c r="C34" s="62" t="str">
        <f t="shared" ref="C34" si="22">IF(C$28="","",IF(C$28=0,0,C33/C$28*100))</f>
        <v/>
      </c>
      <c r="D34" s="60" t="str">
        <f t="shared" ref="D34:AF34" si="23">IF(D$28="","",IF(D$28=0,0,D33/D$28*100))</f>
        <v/>
      </c>
      <c r="E34" s="59" t="str">
        <f t="shared" si="23"/>
        <v/>
      </c>
      <c r="F34" s="59" t="str">
        <f t="shared" si="23"/>
        <v/>
      </c>
      <c r="G34" s="59" t="str">
        <f t="shared" si="23"/>
        <v/>
      </c>
      <c r="H34" s="59" t="str">
        <f t="shared" si="23"/>
        <v/>
      </c>
      <c r="I34" s="59" t="str">
        <f t="shared" si="23"/>
        <v/>
      </c>
      <c r="J34" s="59" t="str">
        <f t="shared" si="23"/>
        <v/>
      </c>
      <c r="K34" s="60" t="str">
        <f t="shared" si="23"/>
        <v/>
      </c>
      <c r="L34" s="59" t="str">
        <f t="shared" si="23"/>
        <v/>
      </c>
      <c r="M34" s="59" t="str">
        <f t="shared" si="23"/>
        <v/>
      </c>
      <c r="N34" s="59" t="str">
        <f t="shared" si="23"/>
        <v/>
      </c>
      <c r="O34" s="59" t="str">
        <f t="shared" si="23"/>
        <v/>
      </c>
      <c r="P34" s="59" t="str">
        <f t="shared" si="23"/>
        <v/>
      </c>
      <c r="Q34" s="59" t="str">
        <f t="shared" si="23"/>
        <v/>
      </c>
      <c r="R34" s="59" t="str">
        <f t="shared" si="23"/>
        <v/>
      </c>
      <c r="S34" s="62" t="str">
        <f t="shared" si="23"/>
        <v/>
      </c>
      <c r="T34" s="59" t="str">
        <f t="shared" si="23"/>
        <v/>
      </c>
      <c r="U34" s="59" t="str">
        <f t="shared" si="23"/>
        <v/>
      </c>
      <c r="V34" s="59" t="str">
        <f t="shared" si="23"/>
        <v/>
      </c>
      <c r="W34" s="59" t="str">
        <f t="shared" si="23"/>
        <v/>
      </c>
      <c r="X34" s="59" t="str">
        <f t="shared" si="23"/>
        <v/>
      </c>
      <c r="Y34" s="60" t="str">
        <f t="shared" si="23"/>
        <v/>
      </c>
      <c r="Z34" s="62" t="str">
        <f t="shared" si="23"/>
        <v/>
      </c>
      <c r="AA34" s="59" t="str">
        <f t="shared" si="23"/>
        <v/>
      </c>
      <c r="AB34" s="59" t="str">
        <f t="shared" si="23"/>
        <v/>
      </c>
      <c r="AC34" s="59" t="str">
        <f t="shared" si="23"/>
        <v/>
      </c>
      <c r="AD34" s="59" t="str">
        <f t="shared" si="23"/>
        <v/>
      </c>
      <c r="AE34" s="59" t="str">
        <f t="shared" si="23"/>
        <v/>
      </c>
      <c r="AF34" s="60" t="str">
        <f t="shared" si="23"/>
        <v/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</row>
    <row r="35" spans="1:152" ht="15.75" thickBot="1" x14ac:dyDescent="0.3">
      <c r="A35" s="91" t="s">
        <v>14</v>
      </c>
      <c r="B35" s="12"/>
      <c r="C35" s="28"/>
      <c r="D35" s="30"/>
      <c r="E35" s="29"/>
      <c r="F35" s="29"/>
      <c r="G35" s="29"/>
      <c r="H35" s="29"/>
      <c r="I35" s="29"/>
      <c r="J35" s="29"/>
      <c r="K35" s="30"/>
      <c r="L35" s="29"/>
      <c r="M35" s="29"/>
      <c r="N35" s="29"/>
      <c r="O35" s="29"/>
      <c r="P35" s="29"/>
      <c r="Q35" s="29"/>
      <c r="R35" s="29"/>
      <c r="S35" s="28"/>
      <c r="T35" s="29"/>
      <c r="U35" s="29"/>
      <c r="V35" s="29"/>
      <c r="W35" s="29"/>
      <c r="X35" s="29"/>
      <c r="Y35" s="30"/>
      <c r="Z35" s="28"/>
      <c r="AA35" s="29"/>
      <c r="AB35" s="29"/>
      <c r="AC35" s="29"/>
      <c r="AD35" s="29"/>
      <c r="AE35" s="29"/>
      <c r="AF35" s="30"/>
    </row>
    <row r="36" spans="1:152" x14ac:dyDescent="0.25">
      <c r="A36" s="31" t="s">
        <v>15</v>
      </c>
      <c r="B36" s="32" t="s">
        <v>10</v>
      </c>
      <c r="C36" s="33"/>
      <c r="D36" s="35"/>
      <c r="E36" s="34"/>
      <c r="F36" s="34"/>
      <c r="G36" s="34"/>
      <c r="H36" s="34"/>
      <c r="I36" s="34"/>
      <c r="J36" s="34"/>
      <c r="K36" s="35"/>
      <c r="L36" s="34"/>
      <c r="M36" s="34"/>
      <c r="N36" s="34"/>
      <c r="O36" s="34"/>
      <c r="P36" s="34"/>
      <c r="Q36" s="34"/>
      <c r="R36" s="34"/>
      <c r="S36" s="33"/>
      <c r="T36" s="34"/>
      <c r="U36" s="34"/>
      <c r="V36" s="34"/>
      <c r="W36" s="34"/>
      <c r="X36" s="34"/>
      <c r="Y36" s="35"/>
      <c r="Z36" s="33"/>
      <c r="AA36" s="34"/>
      <c r="AB36" s="34"/>
      <c r="AC36" s="34"/>
      <c r="AD36" s="34"/>
      <c r="AE36" s="34"/>
      <c r="AF36" s="35"/>
    </row>
    <row r="37" spans="1:152" x14ac:dyDescent="0.25">
      <c r="A37" s="31" t="s">
        <v>16</v>
      </c>
      <c r="B37" s="17" t="s">
        <v>25</v>
      </c>
      <c r="C37" s="18"/>
      <c r="D37" s="20"/>
      <c r="E37" s="19"/>
      <c r="F37" s="19"/>
      <c r="G37" s="19"/>
      <c r="H37" s="19"/>
      <c r="I37" s="19"/>
      <c r="J37" s="19"/>
      <c r="K37" s="20"/>
      <c r="L37" s="19"/>
      <c r="M37" s="19"/>
      <c r="N37" s="19"/>
      <c r="O37" s="19"/>
      <c r="P37" s="19"/>
      <c r="Q37" s="19"/>
      <c r="R37" s="19"/>
      <c r="S37" s="18"/>
      <c r="T37" s="19"/>
      <c r="U37" s="19"/>
      <c r="V37" s="19"/>
      <c r="W37" s="19"/>
      <c r="X37" s="19"/>
      <c r="Y37" s="20"/>
      <c r="Z37" s="18"/>
      <c r="AA37" s="19"/>
      <c r="AB37" s="19"/>
      <c r="AC37" s="19"/>
      <c r="AD37" s="19"/>
      <c r="AE37" s="19"/>
      <c r="AF37" s="20"/>
    </row>
    <row r="38" spans="1:152" x14ac:dyDescent="0.25">
      <c r="A38" s="36"/>
      <c r="B38" s="21" t="s">
        <v>26</v>
      </c>
      <c r="C38" s="22" t="str">
        <f t="shared" ref="C38" si="24">IF(C$36="","",IF(C$36=0,0,C37/C$36*100))</f>
        <v/>
      </c>
      <c r="D38" s="24" t="str">
        <f t="shared" ref="D38:AF38" si="25">IF(D$36="","",IF(D$36=0,0,D37/D$36*100))</f>
        <v/>
      </c>
      <c r="E38" s="23" t="str">
        <f t="shared" si="25"/>
        <v/>
      </c>
      <c r="F38" s="23" t="str">
        <f t="shared" si="25"/>
        <v/>
      </c>
      <c r="G38" s="23" t="str">
        <f t="shared" si="25"/>
        <v/>
      </c>
      <c r="H38" s="23" t="str">
        <f t="shared" si="25"/>
        <v/>
      </c>
      <c r="I38" s="23" t="str">
        <f t="shared" si="25"/>
        <v/>
      </c>
      <c r="J38" s="23" t="str">
        <f t="shared" si="25"/>
        <v/>
      </c>
      <c r="K38" s="24" t="str">
        <f t="shared" si="25"/>
        <v/>
      </c>
      <c r="L38" s="23" t="str">
        <f t="shared" si="25"/>
        <v/>
      </c>
      <c r="M38" s="23" t="str">
        <f t="shared" si="25"/>
        <v/>
      </c>
      <c r="N38" s="23" t="str">
        <f t="shared" si="25"/>
        <v/>
      </c>
      <c r="O38" s="23" t="str">
        <f t="shared" si="25"/>
        <v/>
      </c>
      <c r="P38" s="23" t="str">
        <f t="shared" si="25"/>
        <v/>
      </c>
      <c r="Q38" s="23" t="str">
        <f t="shared" si="25"/>
        <v/>
      </c>
      <c r="R38" s="23" t="str">
        <f t="shared" si="25"/>
        <v/>
      </c>
      <c r="S38" s="22" t="str">
        <f t="shared" si="25"/>
        <v/>
      </c>
      <c r="T38" s="23" t="str">
        <f t="shared" si="25"/>
        <v/>
      </c>
      <c r="U38" s="23" t="str">
        <f t="shared" si="25"/>
        <v/>
      </c>
      <c r="V38" s="23" t="str">
        <f t="shared" si="25"/>
        <v/>
      </c>
      <c r="W38" s="23" t="str">
        <f t="shared" si="25"/>
        <v/>
      </c>
      <c r="X38" s="23" t="str">
        <f t="shared" si="25"/>
        <v/>
      </c>
      <c r="Y38" s="24" t="str">
        <f t="shared" si="25"/>
        <v/>
      </c>
      <c r="Z38" s="22" t="str">
        <f t="shared" si="25"/>
        <v/>
      </c>
      <c r="AA38" s="23" t="str">
        <f t="shared" si="25"/>
        <v/>
      </c>
      <c r="AB38" s="23" t="str">
        <f t="shared" si="25"/>
        <v/>
      </c>
      <c r="AC38" s="23" t="str">
        <f t="shared" si="25"/>
        <v/>
      </c>
      <c r="AD38" s="23" t="str">
        <f t="shared" si="25"/>
        <v/>
      </c>
      <c r="AE38" s="23" t="str">
        <f t="shared" si="25"/>
        <v/>
      </c>
      <c r="AF38" s="24" t="str">
        <f t="shared" si="25"/>
        <v/>
      </c>
    </row>
    <row r="39" spans="1:152" x14ac:dyDescent="0.25">
      <c r="A39" s="31"/>
      <c r="B39" s="52" t="s">
        <v>37</v>
      </c>
      <c r="C39" s="51"/>
      <c r="D39" s="58"/>
      <c r="E39" s="57"/>
      <c r="F39" s="57"/>
      <c r="G39" s="57"/>
      <c r="H39" s="57"/>
      <c r="I39" s="57"/>
      <c r="J39" s="57"/>
      <c r="K39" s="58"/>
      <c r="L39" s="57"/>
      <c r="M39" s="57"/>
      <c r="N39" s="57"/>
      <c r="O39" s="57"/>
      <c r="P39" s="57"/>
      <c r="Q39" s="57"/>
      <c r="R39" s="57"/>
      <c r="S39" s="51"/>
      <c r="T39" s="57"/>
      <c r="U39" s="57"/>
      <c r="V39" s="57"/>
      <c r="W39" s="57"/>
      <c r="X39" s="57"/>
      <c r="Y39" s="58"/>
      <c r="Z39" s="51"/>
      <c r="AA39" s="57"/>
      <c r="AB39" s="57"/>
      <c r="AC39" s="57"/>
      <c r="AD39" s="57"/>
      <c r="AE39" s="57"/>
      <c r="AF39" s="58"/>
    </row>
    <row r="40" spans="1:152" x14ac:dyDescent="0.25">
      <c r="A40" s="36"/>
      <c r="B40" s="53" t="s">
        <v>38</v>
      </c>
      <c r="C40" s="67" t="str">
        <f t="shared" ref="C40" si="26">IF(C$36="","",IF(C$36=0,0,C39/C$36*100))</f>
        <v/>
      </c>
      <c r="D40" s="48" t="str">
        <f t="shared" ref="D40:AF40" si="27">IF(D$36="","",IF(D$36=0,0,D39/D$36*100))</f>
        <v/>
      </c>
      <c r="E40" s="47" t="str">
        <f t="shared" si="27"/>
        <v/>
      </c>
      <c r="F40" s="47" t="str">
        <f t="shared" si="27"/>
        <v/>
      </c>
      <c r="G40" s="47" t="str">
        <f t="shared" si="27"/>
        <v/>
      </c>
      <c r="H40" s="47" t="str">
        <f t="shared" si="27"/>
        <v/>
      </c>
      <c r="I40" s="47" t="str">
        <f t="shared" si="27"/>
        <v/>
      </c>
      <c r="J40" s="47" t="str">
        <f t="shared" si="27"/>
        <v/>
      </c>
      <c r="K40" s="48" t="str">
        <f t="shared" si="27"/>
        <v/>
      </c>
      <c r="L40" s="47" t="str">
        <f t="shared" si="27"/>
        <v/>
      </c>
      <c r="M40" s="47" t="str">
        <f t="shared" si="27"/>
        <v/>
      </c>
      <c r="N40" s="47" t="str">
        <f t="shared" si="27"/>
        <v/>
      </c>
      <c r="O40" s="47" t="str">
        <f t="shared" si="27"/>
        <v/>
      </c>
      <c r="P40" s="47" t="str">
        <f t="shared" si="27"/>
        <v/>
      </c>
      <c r="Q40" s="47" t="str">
        <f t="shared" si="27"/>
        <v/>
      </c>
      <c r="R40" s="47" t="str">
        <f t="shared" si="27"/>
        <v/>
      </c>
      <c r="S40" s="67" t="str">
        <f t="shared" si="27"/>
        <v/>
      </c>
      <c r="T40" s="47" t="str">
        <f t="shared" si="27"/>
        <v/>
      </c>
      <c r="U40" s="47" t="str">
        <f t="shared" si="27"/>
        <v/>
      </c>
      <c r="V40" s="47" t="str">
        <f t="shared" si="27"/>
        <v/>
      </c>
      <c r="W40" s="47" t="str">
        <f t="shared" si="27"/>
        <v/>
      </c>
      <c r="X40" s="47" t="str">
        <f t="shared" si="27"/>
        <v/>
      </c>
      <c r="Y40" s="48" t="str">
        <f t="shared" si="27"/>
        <v/>
      </c>
      <c r="Z40" s="67" t="str">
        <f t="shared" si="27"/>
        <v/>
      </c>
      <c r="AA40" s="47" t="str">
        <f t="shared" si="27"/>
        <v/>
      </c>
      <c r="AB40" s="47" t="str">
        <f t="shared" si="27"/>
        <v/>
      </c>
      <c r="AC40" s="47" t="str">
        <f t="shared" si="27"/>
        <v/>
      </c>
      <c r="AD40" s="47" t="str">
        <f t="shared" si="27"/>
        <v/>
      </c>
      <c r="AE40" s="47" t="str">
        <f t="shared" si="27"/>
        <v/>
      </c>
      <c r="AF40" s="48" t="str">
        <f t="shared" si="27"/>
        <v/>
      </c>
    </row>
    <row r="41" spans="1:152" x14ac:dyDescent="0.25">
      <c r="A41" s="31"/>
      <c r="B41" s="17" t="s">
        <v>39</v>
      </c>
      <c r="C41" s="51"/>
      <c r="D41" s="58"/>
      <c r="E41" s="57"/>
      <c r="F41" s="57"/>
      <c r="G41" s="57"/>
      <c r="H41" s="57"/>
      <c r="I41" s="57"/>
      <c r="J41" s="57"/>
      <c r="K41" s="58"/>
      <c r="L41" s="57"/>
      <c r="M41" s="57"/>
      <c r="N41" s="57"/>
      <c r="O41" s="57"/>
      <c r="P41" s="57"/>
      <c r="Q41" s="57"/>
      <c r="R41" s="57"/>
      <c r="S41" s="51"/>
      <c r="T41" s="57"/>
      <c r="U41" s="57"/>
      <c r="V41" s="57"/>
      <c r="W41" s="57"/>
      <c r="X41" s="57"/>
      <c r="Y41" s="58"/>
      <c r="Z41" s="51"/>
      <c r="AA41" s="57"/>
      <c r="AB41" s="57"/>
      <c r="AC41" s="57"/>
      <c r="AD41" s="57"/>
      <c r="AE41" s="57"/>
      <c r="AF41" s="5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</row>
    <row r="42" spans="1:152" x14ac:dyDescent="0.25">
      <c r="A42" s="31"/>
      <c r="B42" s="21" t="s">
        <v>40</v>
      </c>
      <c r="C42" s="62" t="str">
        <f t="shared" ref="C42" si="28">IF(C$36="","",IF(C$36=0,0,C41/C$36*100))</f>
        <v/>
      </c>
      <c r="D42" s="60" t="str">
        <f t="shared" ref="D42:AF42" si="29">IF(D$36="","",IF(D$36=0,0,D41/D$36*100))</f>
        <v/>
      </c>
      <c r="E42" s="59" t="str">
        <f t="shared" si="29"/>
        <v/>
      </c>
      <c r="F42" s="59" t="str">
        <f t="shared" si="29"/>
        <v/>
      </c>
      <c r="G42" s="59" t="str">
        <f t="shared" si="29"/>
        <v/>
      </c>
      <c r="H42" s="59" t="str">
        <f t="shared" si="29"/>
        <v/>
      </c>
      <c r="I42" s="59" t="str">
        <f t="shared" si="29"/>
        <v/>
      </c>
      <c r="J42" s="59" t="str">
        <f t="shared" si="29"/>
        <v/>
      </c>
      <c r="K42" s="60" t="str">
        <f t="shared" si="29"/>
        <v/>
      </c>
      <c r="L42" s="59" t="str">
        <f t="shared" si="29"/>
        <v/>
      </c>
      <c r="M42" s="59" t="str">
        <f t="shared" si="29"/>
        <v/>
      </c>
      <c r="N42" s="59" t="str">
        <f t="shared" si="29"/>
        <v/>
      </c>
      <c r="O42" s="59" t="str">
        <f t="shared" si="29"/>
        <v/>
      </c>
      <c r="P42" s="59" t="str">
        <f t="shared" si="29"/>
        <v/>
      </c>
      <c r="Q42" s="59" t="str">
        <f t="shared" si="29"/>
        <v/>
      </c>
      <c r="R42" s="59" t="str">
        <f t="shared" si="29"/>
        <v/>
      </c>
      <c r="S42" s="62" t="str">
        <f t="shared" si="29"/>
        <v/>
      </c>
      <c r="T42" s="59" t="str">
        <f t="shared" si="29"/>
        <v/>
      </c>
      <c r="U42" s="59" t="str">
        <f t="shared" si="29"/>
        <v/>
      </c>
      <c r="V42" s="59" t="str">
        <f t="shared" si="29"/>
        <v/>
      </c>
      <c r="W42" s="59" t="str">
        <f t="shared" si="29"/>
        <v/>
      </c>
      <c r="X42" s="59" t="str">
        <f t="shared" si="29"/>
        <v/>
      </c>
      <c r="Y42" s="60" t="str">
        <f t="shared" si="29"/>
        <v/>
      </c>
      <c r="Z42" s="62" t="str">
        <f t="shared" si="29"/>
        <v/>
      </c>
      <c r="AA42" s="59" t="str">
        <f t="shared" si="29"/>
        <v/>
      </c>
      <c r="AB42" s="59" t="str">
        <f t="shared" si="29"/>
        <v/>
      </c>
      <c r="AC42" s="59" t="str">
        <f t="shared" si="29"/>
        <v/>
      </c>
      <c r="AD42" s="59" t="str">
        <f t="shared" si="29"/>
        <v/>
      </c>
      <c r="AE42" s="59" t="str">
        <f t="shared" si="29"/>
        <v/>
      </c>
      <c r="AF42" s="60" t="str">
        <f t="shared" si="29"/>
        <v/>
      </c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</row>
    <row r="43" spans="1:152" x14ac:dyDescent="0.25">
      <c r="A43" s="37" t="s">
        <v>15</v>
      </c>
      <c r="B43" s="38" t="s">
        <v>10</v>
      </c>
      <c r="C43" s="28"/>
      <c r="D43" s="30"/>
      <c r="E43" s="29"/>
      <c r="F43" s="29"/>
      <c r="G43" s="29"/>
      <c r="H43" s="29"/>
      <c r="I43" s="29"/>
      <c r="J43" s="29"/>
      <c r="K43" s="30"/>
      <c r="L43" s="29"/>
      <c r="M43" s="29"/>
      <c r="N43" s="29"/>
      <c r="O43" s="29"/>
      <c r="P43" s="29"/>
      <c r="Q43" s="29"/>
      <c r="R43" s="29"/>
      <c r="S43" s="28"/>
      <c r="T43" s="29"/>
      <c r="U43" s="29"/>
      <c r="V43" s="29"/>
      <c r="W43" s="29"/>
      <c r="X43" s="29"/>
      <c r="Y43" s="30"/>
      <c r="Z43" s="28"/>
      <c r="AA43" s="29"/>
      <c r="AB43" s="29"/>
      <c r="AC43" s="29"/>
      <c r="AD43" s="29"/>
      <c r="AE43" s="29"/>
      <c r="AF43" s="30"/>
    </row>
    <row r="44" spans="1:152" x14ac:dyDescent="0.25">
      <c r="A44" s="31" t="s">
        <v>17</v>
      </c>
      <c r="B44" s="17" t="s">
        <v>25</v>
      </c>
      <c r="C44" s="18"/>
      <c r="D44" s="20"/>
      <c r="E44" s="19"/>
      <c r="F44" s="19"/>
      <c r="G44" s="19"/>
      <c r="H44" s="19"/>
      <c r="I44" s="19"/>
      <c r="J44" s="19"/>
      <c r="K44" s="20"/>
      <c r="L44" s="19"/>
      <c r="M44" s="19"/>
      <c r="N44" s="19"/>
      <c r="O44" s="19"/>
      <c r="P44" s="19"/>
      <c r="Q44" s="19"/>
      <c r="R44" s="19"/>
      <c r="S44" s="18"/>
      <c r="T44" s="19"/>
      <c r="U44" s="19"/>
      <c r="V44" s="19"/>
      <c r="W44" s="19"/>
      <c r="X44" s="19"/>
      <c r="Y44" s="20"/>
      <c r="Z44" s="18"/>
      <c r="AA44" s="19"/>
      <c r="AB44" s="19"/>
      <c r="AC44" s="19"/>
      <c r="AD44" s="19"/>
      <c r="AE44" s="19"/>
      <c r="AF44" s="20"/>
    </row>
    <row r="45" spans="1:152" x14ac:dyDescent="0.25">
      <c r="A45" s="31"/>
      <c r="B45" s="21" t="s">
        <v>26</v>
      </c>
      <c r="C45" s="22" t="str">
        <f t="shared" ref="C45" si="30">IF(C$43="","",IF(C$43=0,0,C44/C$43*100))</f>
        <v/>
      </c>
      <c r="D45" s="24" t="str">
        <f t="shared" ref="D45:AF45" si="31">IF(D$43="","",IF(D$43=0,0,D44/D$43*100))</f>
        <v/>
      </c>
      <c r="E45" s="23" t="str">
        <f t="shared" si="31"/>
        <v/>
      </c>
      <c r="F45" s="23" t="str">
        <f t="shared" si="31"/>
        <v/>
      </c>
      <c r="G45" s="23" t="str">
        <f t="shared" si="31"/>
        <v/>
      </c>
      <c r="H45" s="23" t="str">
        <f t="shared" si="31"/>
        <v/>
      </c>
      <c r="I45" s="23" t="str">
        <f t="shared" si="31"/>
        <v/>
      </c>
      <c r="J45" s="23" t="str">
        <f t="shared" si="31"/>
        <v/>
      </c>
      <c r="K45" s="24" t="str">
        <f t="shared" si="31"/>
        <v/>
      </c>
      <c r="L45" s="23" t="str">
        <f t="shared" si="31"/>
        <v/>
      </c>
      <c r="M45" s="23" t="str">
        <f t="shared" si="31"/>
        <v/>
      </c>
      <c r="N45" s="23" t="str">
        <f t="shared" si="31"/>
        <v/>
      </c>
      <c r="O45" s="23" t="str">
        <f t="shared" si="31"/>
        <v/>
      </c>
      <c r="P45" s="23" t="str">
        <f t="shared" si="31"/>
        <v/>
      </c>
      <c r="Q45" s="23" t="str">
        <f t="shared" si="31"/>
        <v/>
      </c>
      <c r="R45" s="23" t="str">
        <f t="shared" si="31"/>
        <v/>
      </c>
      <c r="S45" s="22" t="str">
        <f t="shared" si="31"/>
        <v/>
      </c>
      <c r="T45" s="23" t="str">
        <f t="shared" si="31"/>
        <v/>
      </c>
      <c r="U45" s="23" t="str">
        <f t="shared" si="31"/>
        <v/>
      </c>
      <c r="V45" s="23" t="str">
        <f t="shared" si="31"/>
        <v/>
      </c>
      <c r="W45" s="23" t="str">
        <f t="shared" si="31"/>
        <v/>
      </c>
      <c r="X45" s="23" t="str">
        <f t="shared" si="31"/>
        <v/>
      </c>
      <c r="Y45" s="24" t="str">
        <f t="shared" si="31"/>
        <v/>
      </c>
      <c r="Z45" s="22" t="str">
        <f t="shared" si="31"/>
        <v/>
      </c>
      <c r="AA45" s="23" t="str">
        <f t="shared" si="31"/>
        <v/>
      </c>
      <c r="AB45" s="23" t="str">
        <f t="shared" si="31"/>
        <v/>
      </c>
      <c r="AC45" s="23" t="str">
        <f t="shared" si="31"/>
        <v/>
      </c>
      <c r="AD45" s="23" t="str">
        <f t="shared" si="31"/>
        <v/>
      </c>
      <c r="AE45" s="23" t="str">
        <f t="shared" si="31"/>
        <v/>
      </c>
      <c r="AF45" s="24" t="str">
        <f t="shared" si="31"/>
        <v/>
      </c>
    </row>
    <row r="46" spans="1:152" x14ac:dyDescent="0.25">
      <c r="A46" s="31"/>
      <c r="B46" s="52" t="s">
        <v>37</v>
      </c>
      <c r="C46" s="51"/>
      <c r="D46" s="58"/>
      <c r="E46" s="57"/>
      <c r="F46" s="57"/>
      <c r="G46" s="57"/>
      <c r="H46" s="57"/>
      <c r="I46" s="57"/>
      <c r="J46" s="57"/>
      <c r="K46" s="58"/>
      <c r="L46" s="57"/>
      <c r="M46" s="57"/>
      <c r="N46" s="57"/>
      <c r="O46" s="57"/>
      <c r="P46" s="57"/>
      <c r="Q46" s="57"/>
      <c r="R46" s="57"/>
      <c r="S46" s="51"/>
      <c r="T46" s="57"/>
      <c r="U46" s="57"/>
      <c r="V46" s="57"/>
      <c r="W46" s="57"/>
      <c r="X46" s="57"/>
      <c r="Y46" s="58"/>
      <c r="Z46" s="51"/>
      <c r="AA46" s="57"/>
      <c r="AB46" s="57"/>
      <c r="AC46" s="57"/>
      <c r="AD46" s="57"/>
      <c r="AE46" s="57"/>
      <c r="AF46" s="58"/>
    </row>
    <row r="47" spans="1:152" x14ac:dyDescent="0.25">
      <c r="A47" s="31"/>
      <c r="B47" s="53" t="s">
        <v>38</v>
      </c>
      <c r="C47" s="67" t="str">
        <f t="shared" ref="C47" si="32">IF(C$43="","",IF(C$43=0,0,C46/C$43*100))</f>
        <v/>
      </c>
      <c r="D47" s="48" t="str">
        <f t="shared" ref="D47:AF47" si="33">IF(D$43="","",IF(D$43=0,0,D46/D$43*100))</f>
        <v/>
      </c>
      <c r="E47" s="47" t="str">
        <f t="shared" si="33"/>
        <v/>
      </c>
      <c r="F47" s="47" t="str">
        <f t="shared" si="33"/>
        <v/>
      </c>
      <c r="G47" s="47" t="str">
        <f t="shared" si="33"/>
        <v/>
      </c>
      <c r="H47" s="47" t="str">
        <f t="shared" si="33"/>
        <v/>
      </c>
      <c r="I47" s="47" t="str">
        <f t="shared" si="33"/>
        <v/>
      </c>
      <c r="J47" s="47" t="str">
        <f t="shared" si="33"/>
        <v/>
      </c>
      <c r="K47" s="48" t="str">
        <f t="shared" si="33"/>
        <v/>
      </c>
      <c r="L47" s="47" t="str">
        <f t="shared" si="33"/>
        <v/>
      </c>
      <c r="M47" s="47" t="str">
        <f t="shared" si="33"/>
        <v/>
      </c>
      <c r="N47" s="47" t="str">
        <f t="shared" si="33"/>
        <v/>
      </c>
      <c r="O47" s="47" t="str">
        <f t="shared" si="33"/>
        <v/>
      </c>
      <c r="P47" s="47" t="str">
        <f t="shared" si="33"/>
        <v/>
      </c>
      <c r="Q47" s="47" t="str">
        <f t="shared" si="33"/>
        <v/>
      </c>
      <c r="R47" s="47" t="str">
        <f t="shared" si="33"/>
        <v/>
      </c>
      <c r="S47" s="67" t="str">
        <f t="shared" si="33"/>
        <v/>
      </c>
      <c r="T47" s="47" t="str">
        <f t="shared" si="33"/>
        <v/>
      </c>
      <c r="U47" s="47" t="str">
        <f t="shared" si="33"/>
        <v/>
      </c>
      <c r="V47" s="47" t="str">
        <f t="shared" si="33"/>
        <v/>
      </c>
      <c r="W47" s="47" t="str">
        <f t="shared" si="33"/>
        <v/>
      </c>
      <c r="X47" s="47" t="str">
        <f t="shared" si="33"/>
        <v/>
      </c>
      <c r="Y47" s="48" t="str">
        <f t="shared" si="33"/>
        <v/>
      </c>
      <c r="Z47" s="67" t="str">
        <f t="shared" si="33"/>
        <v/>
      </c>
      <c r="AA47" s="47" t="str">
        <f t="shared" si="33"/>
        <v/>
      </c>
      <c r="AB47" s="47" t="str">
        <f t="shared" si="33"/>
        <v/>
      </c>
      <c r="AC47" s="47" t="str">
        <f t="shared" si="33"/>
        <v/>
      </c>
      <c r="AD47" s="47" t="str">
        <f t="shared" si="33"/>
        <v/>
      </c>
      <c r="AE47" s="47" t="str">
        <f t="shared" si="33"/>
        <v/>
      </c>
      <c r="AF47" s="48" t="str">
        <f t="shared" si="33"/>
        <v/>
      </c>
    </row>
    <row r="48" spans="1:152" x14ac:dyDescent="0.25">
      <c r="A48" s="31"/>
      <c r="B48" s="17" t="s">
        <v>39</v>
      </c>
      <c r="C48" s="51"/>
      <c r="D48" s="58"/>
      <c r="E48" s="57"/>
      <c r="F48" s="57"/>
      <c r="G48" s="57"/>
      <c r="H48" s="57"/>
      <c r="I48" s="57"/>
      <c r="J48" s="57"/>
      <c r="K48" s="58"/>
      <c r="L48" s="57"/>
      <c r="M48" s="57"/>
      <c r="N48" s="57"/>
      <c r="O48" s="57"/>
      <c r="P48" s="57"/>
      <c r="Q48" s="57"/>
      <c r="R48" s="57"/>
      <c r="S48" s="51"/>
      <c r="T48" s="57"/>
      <c r="U48" s="57"/>
      <c r="V48" s="57"/>
      <c r="W48" s="57"/>
      <c r="X48" s="57"/>
      <c r="Y48" s="58"/>
      <c r="Z48" s="51"/>
      <c r="AA48" s="57"/>
      <c r="AB48" s="57"/>
      <c r="AC48" s="57"/>
      <c r="AD48" s="57"/>
      <c r="AE48" s="57"/>
      <c r="AF48" s="5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</row>
    <row r="49" spans="1:152" x14ac:dyDescent="0.25">
      <c r="A49" s="31"/>
      <c r="B49" s="21" t="s">
        <v>40</v>
      </c>
      <c r="C49" s="62" t="str">
        <f t="shared" ref="C49" si="34">IF(C$43="","",IF(C$43=0,0,C48/C$43*100))</f>
        <v/>
      </c>
      <c r="D49" s="60" t="str">
        <f t="shared" ref="D49:AF49" si="35">IF(D$43="","",IF(D$43=0,0,D48/D$43*100))</f>
        <v/>
      </c>
      <c r="E49" s="59" t="str">
        <f t="shared" si="35"/>
        <v/>
      </c>
      <c r="F49" s="59" t="str">
        <f t="shared" si="35"/>
        <v/>
      </c>
      <c r="G49" s="59" t="str">
        <f t="shared" si="35"/>
        <v/>
      </c>
      <c r="H49" s="59" t="str">
        <f t="shared" si="35"/>
        <v/>
      </c>
      <c r="I49" s="59" t="str">
        <f t="shared" si="35"/>
        <v/>
      </c>
      <c r="J49" s="59" t="str">
        <f t="shared" si="35"/>
        <v/>
      </c>
      <c r="K49" s="60" t="str">
        <f t="shared" si="35"/>
        <v/>
      </c>
      <c r="L49" s="59" t="str">
        <f t="shared" si="35"/>
        <v/>
      </c>
      <c r="M49" s="59" t="str">
        <f t="shared" si="35"/>
        <v/>
      </c>
      <c r="N49" s="59" t="str">
        <f t="shared" si="35"/>
        <v/>
      </c>
      <c r="O49" s="59" t="str">
        <f t="shared" si="35"/>
        <v/>
      </c>
      <c r="P49" s="59" t="str">
        <f t="shared" si="35"/>
        <v/>
      </c>
      <c r="Q49" s="59" t="str">
        <f t="shared" si="35"/>
        <v/>
      </c>
      <c r="R49" s="59" t="str">
        <f t="shared" si="35"/>
        <v/>
      </c>
      <c r="S49" s="62" t="str">
        <f t="shared" si="35"/>
        <v/>
      </c>
      <c r="T49" s="59" t="str">
        <f t="shared" si="35"/>
        <v/>
      </c>
      <c r="U49" s="59" t="str">
        <f t="shared" si="35"/>
        <v/>
      </c>
      <c r="V49" s="59" t="str">
        <f t="shared" si="35"/>
        <v/>
      </c>
      <c r="W49" s="59" t="str">
        <f t="shared" si="35"/>
        <v/>
      </c>
      <c r="X49" s="59" t="str">
        <f t="shared" si="35"/>
        <v/>
      </c>
      <c r="Y49" s="60" t="str">
        <f t="shared" si="35"/>
        <v/>
      </c>
      <c r="Z49" s="62" t="str">
        <f t="shared" si="35"/>
        <v/>
      </c>
      <c r="AA49" s="59" t="str">
        <f t="shared" si="35"/>
        <v/>
      </c>
      <c r="AB49" s="59" t="str">
        <f t="shared" si="35"/>
        <v/>
      </c>
      <c r="AC49" s="59" t="str">
        <f t="shared" si="35"/>
        <v/>
      </c>
      <c r="AD49" s="59" t="str">
        <f t="shared" si="35"/>
        <v/>
      </c>
      <c r="AE49" s="59" t="str">
        <f t="shared" si="35"/>
        <v/>
      </c>
      <c r="AF49" s="60" t="str">
        <f t="shared" si="35"/>
        <v/>
      </c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</row>
    <row r="50" spans="1:152" x14ac:dyDescent="0.25">
      <c r="A50" s="37" t="s">
        <v>15</v>
      </c>
      <c r="B50" s="38" t="s">
        <v>10</v>
      </c>
      <c r="C50" s="28"/>
      <c r="D50" s="30"/>
      <c r="E50" s="29"/>
      <c r="F50" s="29"/>
      <c r="G50" s="29"/>
      <c r="H50" s="29"/>
      <c r="I50" s="29"/>
      <c r="J50" s="29"/>
      <c r="K50" s="30"/>
      <c r="L50" s="29"/>
      <c r="M50" s="29"/>
      <c r="N50" s="29"/>
      <c r="O50" s="29"/>
      <c r="P50" s="29"/>
      <c r="Q50" s="29"/>
      <c r="R50" s="29"/>
      <c r="S50" s="28"/>
      <c r="T50" s="29"/>
      <c r="U50" s="29"/>
      <c r="V50" s="29"/>
      <c r="W50" s="29"/>
      <c r="X50" s="29"/>
      <c r="Y50" s="30"/>
      <c r="Z50" s="28"/>
      <c r="AA50" s="29"/>
      <c r="AB50" s="29"/>
      <c r="AC50" s="29"/>
      <c r="AD50" s="29"/>
      <c r="AE50" s="29"/>
      <c r="AF50" s="30"/>
    </row>
    <row r="51" spans="1:152" x14ac:dyDescent="0.25">
      <c r="A51" s="31" t="s">
        <v>18</v>
      </c>
      <c r="B51" s="17" t="s">
        <v>25</v>
      </c>
      <c r="C51" s="18"/>
      <c r="D51" s="20"/>
      <c r="E51" s="19"/>
      <c r="F51" s="19"/>
      <c r="G51" s="19"/>
      <c r="H51" s="19"/>
      <c r="I51" s="19"/>
      <c r="J51" s="19"/>
      <c r="K51" s="20"/>
      <c r="L51" s="19"/>
      <c r="M51" s="19"/>
      <c r="N51" s="19"/>
      <c r="O51" s="19"/>
      <c r="P51" s="19"/>
      <c r="Q51" s="19"/>
      <c r="R51" s="19"/>
      <c r="S51" s="18"/>
      <c r="T51" s="19"/>
      <c r="U51" s="19"/>
      <c r="V51" s="19"/>
      <c r="W51" s="19"/>
      <c r="X51" s="19"/>
      <c r="Y51" s="20"/>
      <c r="Z51" s="18"/>
      <c r="AA51" s="19"/>
      <c r="AB51" s="19"/>
      <c r="AC51" s="19"/>
      <c r="AD51" s="19"/>
      <c r="AE51" s="19"/>
      <c r="AF51" s="20"/>
    </row>
    <row r="52" spans="1:152" x14ac:dyDescent="0.25">
      <c r="A52" s="31"/>
      <c r="B52" s="21" t="s">
        <v>26</v>
      </c>
      <c r="C52" s="22" t="str">
        <f t="shared" ref="C52" si="36">IF(C$50="","",IF(C$50=0,0,C51/C$50*100))</f>
        <v/>
      </c>
      <c r="D52" s="24" t="str">
        <f t="shared" ref="D52:AF52" si="37">IF(D$50="","",IF(D$50=0,0,D51/D$50*100))</f>
        <v/>
      </c>
      <c r="E52" s="23" t="str">
        <f t="shared" si="37"/>
        <v/>
      </c>
      <c r="F52" s="23" t="str">
        <f t="shared" si="37"/>
        <v/>
      </c>
      <c r="G52" s="23" t="str">
        <f t="shared" si="37"/>
        <v/>
      </c>
      <c r="H52" s="23" t="str">
        <f t="shared" si="37"/>
        <v/>
      </c>
      <c r="I52" s="23" t="str">
        <f t="shared" si="37"/>
        <v/>
      </c>
      <c r="J52" s="23" t="str">
        <f t="shared" si="37"/>
        <v/>
      </c>
      <c r="K52" s="24" t="str">
        <f t="shared" si="37"/>
        <v/>
      </c>
      <c r="L52" s="23" t="str">
        <f t="shared" si="37"/>
        <v/>
      </c>
      <c r="M52" s="23" t="str">
        <f t="shared" si="37"/>
        <v/>
      </c>
      <c r="N52" s="23" t="str">
        <f t="shared" si="37"/>
        <v/>
      </c>
      <c r="O52" s="23" t="str">
        <f t="shared" si="37"/>
        <v/>
      </c>
      <c r="P52" s="23" t="str">
        <f t="shared" si="37"/>
        <v/>
      </c>
      <c r="Q52" s="23" t="str">
        <f t="shared" si="37"/>
        <v/>
      </c>
      <c r="R52" s="23" t="str">
        <f t="shared" si="37"/>
        <v/>
      </c>
      <c r="S52" s="22" t="str">
        <f t="shared" si="37"/>
        <v/>
      </c>
      <c r="T52" s="23" t="str">
        <f t="shared" si="37"/>
        <v/>
      </c>
      <c r="U52" s="23" t="str">
        <f t="shared" si="37"/>
        <v/>
      </c>
      <c r="V52" s="23" t="str">
        <f t="shared" si="37"/>
        <v/>
      </c>
      <c r="W52" s="23" t="str">
        <f t="shared" si="37"/>
        <v/>
      </c>
      <c r="X52" s="23" t="str">
        <f t="shared" si="37"/>
        <v/>
      </c>
      <c r="Y52" s="24" t="str">
        <f t="shared" si="37"/>
        <v/>
      </c>
      <c r="Z52" s="22" t="str">
        <f t="shared" si="37"/>
        <v/>
      </c>
      <c r="AA52" s="23" t="str">
        <f t="shared" si="37"/>
        <v/>
      </c>
      <c r="AB52" s="23" t="str">
        <f t="shared" si="37"/>
        <v/>
      </c>
      <c r="AC52" s="23" t="str">
        <f t="shared" si="37"/>
        <v/>
      </c>
      <c r="AD52" s="23" t="str">
        <f t="shared" si="37"/>
        <v/>
      </c>
      <c r="AE52" s="23" t="str">
        <f t="shared" si="37"/>
        <v/>
      </c>
      <c r="AF52" s="24" t="str">
        <f t="shared" si="37"/>
        <v/>
      </c>
    </row>
    <row r="53" spans="1:152" x14ac:dyDescent="0.25">
      <c r="A53" s="31"/>
      <c r="B53" s="52" t="s">
        <v>37</v>
      </c>
      <c r="C53" s="51"/>
      <c r="D53" s="58"/>
      <c r="E53" s="57"/>
      <c r="F53" s="57"/>
      <c r="G53" s="57"/>
      <c r="H53" s="57"/>
      <c r="I53" s="57"/>
      <c r="J53" s="57"/>
      <c r="K53" s="58"/>
      <c r="L53" s="57"/>
      <c r="M53" s="57"/>
      <c r="N53" s="57"/>
      <c r="O53" s="57"/>
      <c r="P53" s="57"/>
      <c r="Q53" s="57"/>
      <c r="R53" s="57"/>
      <c r="S53" s="51"/>
      <c r="T53" s="57"/>
      <c r="U53" s="57"/>
      <c r="V53" s="57"/>
      <c r="W53" s="57"/>
      <c r="X53" s="57"/>
      <c r="Y53" s="58"/>
      <c r="Z53" s="51"/>
      <c r="AA53" s="57"/>
      <c r="AB53" s="57"/>
      <c r="AC53" s="57"/>
      <c r="AD53" s="57"/>
      <c r="AE53" s="57"/>
      <c r="AF53" s="58"/>
    </row>
    <row r="54" spans="1:152" x14ac:dyDescent="0.25">
      <c r="A54" s="31"/>
      <c r="B54" s="53" t="s">
        <v>38</v>
      </c>
      <c r="C54" s="67" t="str">
        <f t="shared" ref="C54" si="38">IF(C$50="","",IF(C$50=0,0,C53/C$50*100))</f>
        <v/>
      </c>
      <c r="D54" s="48" t="str">
        <f t="shared" ref="D54:AF54" si="39">IF(D$50="","",IF(D$50=0,0,D53/D$50*100))</f>
        <v/>
      </c>
      <c r="E54" s="47" t="str">
        <f t="shared" si="39"/>
        <v/>
      </c>
      <c r="F54" s="47" t="str">
        <f t="shared" si="39"/>
        <v/>
      </c>
      <c r="G54" s="47" t="str">
        <f t="shared" si="39"/>
        <v/>
      </c>
      <c r="H54" s="47" t="str">
        <f t="shared" si="39"/>
        <v/>
      </c>
      <c r="I54" s="47" t="str">
        <f t="shared" si="39"/>
        <v/>
      </c>
      <c r="J54" s="47" t="str">
        <f t="shared" si="39"/>
        <v/>
      </c>
      <c r="K54" s="48" t="str">
        <f t="shared" si="39"/>
        <v/>
      </c>
      <c r="L54" s="47" t="str">
        <f t="shared" si="39"/>
        <v/>
      </c>
      <c r="M54" s="47" t="str">
        <f t="shared" si="39"/>
        <v/>
      </c>
      <c r="N54" s="47" t="str">
        <f t="shared" si="39"/>
        <v/>
      </c>
      <c r="O54" s="47" t="str">
        <f t="shared" si="39"/>
        <v/>
      </c>
      <c r="P54" s="47" t="str">
        <f t="shared" si="39"/>
        <v/>
      </c>
      <c r="Q54" s="47" t="str">
        <f t="shared" si="39"/>
        <v/>
      </c>
      <c r="R54" s="47" t="str">
        <f t="shared" si="39"/>
        <v/>
      </c>
      <c r="S54" s="67" t="str">
        <f t="shared" si="39"/>
        <v/>
      </c>
      <c r="T54" s="47" t="str">
        <f t="shared" si="39"/>
        <v/>
      </c>
      <c r="U54" s="47" t="str">
        <f t="shared" si="39"/>
        <v/>
      </c>
      <c r="V54" s="47" t="str">
        <f t="shared" si="39"/>
        <v/>
      </c>
      <c r="W54" s="47" t="str">
        <f t="shared" si="39"/>
        <v/>
      </c>
      <c r="X54" s="47" t="str">
        <f t="shared" si="39"/>
        <v/>
      </c>
      <c r="Y54" s="48" t="str">
        <f t="shared" si="39"/>
        <v/>
      </c>
      <c r="Z54" s="67" t="str">
        <f t="shared" si="39"/>
        <v/>
      </c>
      <c r="AA54" s="47" t="str">
        <f t="shared" si="39"/>
        <v/>
      </c>
      <c r="AB54" s="47" t="str">
        <f t="shared" si="39"/>
        <v/>
      </c>
      <c r="AC54" s="47" t="str">
        <f t="shared" si="39"/>
        <v/>
      </c>
      <c r="AD54" s="47" t="str">
        <f t="shared" si="39"/>
        <v/>
      </c>
      <c r="AE54" s="47" t="str">
        <f t="shared" si="39"/>
        <v/>
      </c>
      <c r="AF54" s="48" t="str">
        <f t="shared" si="39"/>
        <v/>
      </c>
    </row>
    <row r="55" spans="1:152" x14ac:dyDescent="0.25">
      <c r="A55" s="31"/>
      <c r="B55" s="17" t="s">
        <v>39</v>
      </c>
      <c r="C55" s="51"/>
      <c r="D55" s="58"/>
      <c r="E55" s="57"/>
      <c r="F55" s="57"/>
      <c r="G55" s="57"/>
      <c r="H55" s="57"/>
      <c r="I55" s="57"/>
      <c r="J55" s="57"/>
      <c r="K55" s="58"/>
      <c r="L55" s="57"/>
      <c r="M55" s="57"/>
      <c r="N55" s="61"/>
      <c r="O55" s="61"/>
      <c r="P55" s="57"/>
      <c r="Q55" s="57"/>
      <c r="R55" s="57"/>
      <c r="S55" s="51"/>
      <c r="T55" s="57"/>
      <c r="U55" s="57"/>
      <c r="V55" s="57"/>
      <c r="W55" s="57"/>
      <c r="X55" s="57"/>
      <c r="Y55" s="58"/>
      <c r="Z55" s="51"/>
      <c r="AA55" s="57"/>
      <c r="AB55" s="57"/>
      <c r="AC55" s="57"/>
      <c r="AD55" s="57"/>
      <c r="AE55" s="57"/>
      <c r="AF55" s="5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</row>
    <row r="56" spans="1:152" x14ac:dyDescent="0.25">
      <c r="A56" s="31"/>
      <c r="B56" s="21" t="s">
        <v>40</v>
      </c>
      <c r="C56" s="62" t="str">
        <f t="shared" ref="C56" si="40">IF(C$50="","",IF(C$50=0,0,C55/C$50*100))</f>
        <v/>
      </c>
      <c r="D56" s="60" t="str">
        <f t="shared" ref="D56:AF56" si="41">IF(D$50="","",IF(D$50=0,0,D55/D$50*100))</f>
        <v/>
      </c>
      <c r="E56" s="59" t="str">
        <f t="shared" si="41"/>
        <v/>
      </c>
      <c r="F56" s="59" t="str">
        <f t="shared" si="41"/>
        <v/>
      </c>
      <c r="G56" s="59" t="str">
        <f t="shared" si="41"/>
        <v/>
      </c>
      <c r="H56" s="59" t="str">
        <f t="shared" si="41"/>
        <v/>
      </c>
      <c r="I56" s="59" t="str">
        <f t="shared" si="41"/>
        <v/>
      </c>
      <c r="J56" s="59" t="str">
        <f t="shared" si="41"/>
        <v/>
      </c>
      <c r="K56" s="60" t="str">
        <f t="shared" si="41"/>
        <v/>
      </c>
      <c r="L56" s="59" t="str">
        <f t="shared" si="41"/>
        <v/>
      </c>
      <c r="M56" s="59" t="str">
        <f t="shared" si="41"/>
        <v/>
      </c>
      <c r="N56" s="59" t="str">
        <f t="shared" si="41"/>
        <v/>
      </c>
      <c r="O56" s="59" t="str">
        <f t="shared" si="41"/>
        <v/>
      </c>
      <c r="P56" s="59" t="str">
        <f t="shared" si="41"/>
        <v/>
      </c>
      <c r="Q56" s="59" t="str">
        <f t="shared" si="41"/>
        <v/>
      </c>
      <c r="R56" s="59" t="str">
        <f t="shared" si="41"/>
        <v/>
      </c>
      <c r="S56" s="62" t="str">
        <f t="shared" si="41"/>
        <v/>
      </c>
      <c r="T56" s="59" t="str">
        <f t="shared" si="41"/>
        <v/>
      </c>
      <c r="U56" s="59" t="str">
        <f t="shared" si="41"/>
        <v/>
      </c>
      <c r="V56" s="59" t="str">
        <f t="shared" si="41"/>
        <v/>
      </c>
      <c r="W56" s="59" t="str">
        <f t="shared" si="41"/>
        <v/>
      </c>
      <c r="X56" s="59" t="str">
        <f t="shared" si="41"/>
        <v/>
      </c>
      <c r="Y56" s="60" t="str">
        <f t="shared" si="41"/>
        <v/>
      </c>
      <c r="Z56" s="62" t="str">
        <f t="shared" si="41"/>
        <v/>
      </c>
      <c r="AA56" s="59" t="str">
        <f t="shared" si="41"/>
        <v/>
      </c>
      <c r="AB56" s="59" t="str">
        <f t="shared" si="41"/>
        <v/>
      </c>
      <c r="AC56" s="59" t="str">
        <f t="shared" si="41"/>
        <v/>
      </c>
      <c r="AD56" s="59" t="str">
        <f t="shared" si="41"/>
        <v/>
      </c>
      <c r="AE56" s="59" t="str">
        <f t="shared" si="41"/>
        <v/>
      </c>
      <c r="AF56" s="60" t="str">
        <f t="shared" si="41"/>
        <v/>
      </c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</row>
    <row r="57" spans="1:152" x14ac:dyDescent="0.25">
      <c r="A57" s="37" t="s">
        <v>15</v>
      </c>
      <c r="B57" s="38" t="s">
        <v>10</v>
      </c>
      <c r="C57" s="28"/>
      <c r="D57" s="30"/>
      <c r="E57" s="29"/>
      <c r="F57" s="29"/>
      <c r="G57" s="29"/>
      <c r="H57" s="29"/>
      <c r="I57" s="29"/>
      <c r="J57" s="29"/>
      <c r="K57" s="30"/>
      <c r="L57" s="29"/>
      <c r="M57" s="29"/>
      <c r="N57" s="29"/>
      <c r="O57" s="29"/>
      <c r="P57" s="29"/>
      <c r="Q57" s="29"/>
      <c r="R57" s="29"/>
      <c r="S57" s="28"/>
      <c r="T57" s="29"/>
      <c r="U57" s="29"/>
      <c r="V57" s="29"/>
      <c r="W57" s="29"/>
      <c r="X57" s="29"/>
      <c r="Y57" s="30"/>
      <c r="Z57" s="28"/>
      <c r="AA57" s="29"/>
      <c r="AB57" s="29"/>
      <c r="AC57" s="29"/>
      <c r="AD57" s="29"/>
      <c r="AE57" s="29"/>
      <c r="AF57" s="30"/>
    </row>
    <row r="58" spans="1:152" x14ac:dyDescent="0.25">
      <c r="A58" s="56" t="s">
        <v>19</v>
      </c>
      <c r="B58" s="17" t="s">
        <v>25</v>
      </c>
      <c r="C58" s="18"/>
      <c r="D58" s="20"/>
      <c r="E58" s="19"/>
      <c r="F58" s="19"/>
      <c r="G58" s="19"/>
      <c r="H58" s="19"/>
      <c r="I58" s="19"/>
      <c r="J58" s="19"/>
      <c r="K58" s="20"/>
      <c r="L58" s="19"/>
      <c r="M58" s="19"/>
      <c r="N58" s="19"/>
      <c r="O58" s="19"/>
      <c r="P58" s="19"/>
      <c r="Q58" s="19"/>
      <c r="R58" s="19"/>
      <c r="S58" s="18"/>
      <c r="T58" s="19"/>
      <c r="U58" s="19"/>
      <c r="V58" s="19"/>
      <c r="W58" s="19"/>
      <c r="X58" s="19"/>
      <c r="Y58" s="20"/>
      <c r="Z58" s="18"/>
      <c r="AA58" s="19"/>
      <c r="AB58" s="19"/>
      <c r="AC58" s="19"/>
      <c r="AD58" s="19"/>
      <c r="AE58" s="19"/>
      <c r="AF58" s="20"/>
    </row>
    <row r="59" spans="1:152" x14ac:dyDescent="0.25">
      <c r="A59" s="16"/>
      <c r="B59" s="21" t="s">
        <v>26</v>
      </c>
      <c r="C59" s="22" t="str">
        <f t="shared" ref="C59" si="42">IF(C$57="","",IF(C$57=0,0,C58/C$57*100))</f>
        <v/>
      </c>
      <c r="D59" s="24" t="str">
        <f t="shared" ref="D59:AF59" si="43">IF(D$57="","",IF(D$57=0,0,D58/D$57*100))</f>
        <v/>
      </c>
      <c r="E59" s="23" t="str">
        <f t="shared" si="43"/>
        <v/>
      </c>
      <c r="F59" s="23" t="str">
        <f t="shared" si="43"/>
        <v/>
      </c>
      <c r="G59" s="23" t="str">
        <f t="shared" si="43"/>
        <v/>
      </c>
      <c r="H59" s="23" t="str">
        <f t="shared" si="43"/>
        <v/>
      </c>
      <c r="I59" s="23" t="str">
        <f t="shared" si="43"/>
        <v/>
      </c>
      <c r="J59" s="23" t="str">
        <f t="shared" si="43"/>
        <v/>
      </c>
      <c r="K59" s="24" t="str">
        <f t="shared" si="43"/>
        <v/>
      </c>
      <c r="L59" s="23" t="str">
        <f t="shared" si="43"/>
        <v/>
      </c>
      <c r="M59" s="23" t="str">
        <f t="shared" si="43"/>
        <v/>
      </c>
      <c r="N59" s="23" t="str">
        <f t="shared" si="43"/>
        <v/>
      </c>
      <c r="O59" s="23" t="str">
        <f t="shared" si="43"/>
        <v/>
      </c>
      <c r="P59" s="23" t="str">
        <f t="shared" si="43"/>
        <v/>
      </c>
      <c r="Q59" s="23" t="str">
        <f t="shared" si="43"/>
        <v/>
      </c>
      <c r="R59" s="23" t="str">
        <f t="shared" si="43"/>
        <v/>
      </c>
      <c r="S59" s="22" t="str">
        <f t="shared" si="43"/>
        <v/>
      </c>
      <c r="T59" s="23" t="str">
        <f t="shared" si="43"/>
        <v/>
      </c>
      <c r="U59" s="23" t="str">
        <f t="shared" si="43"/>
        <v/>
      </c>
      <c r="V59" s="23" t="str">
        <f t="shared" si="43"/>
        <v/>
      </c>
      <c r="W59" s="23" t="str">
        <f t="shared" si="43"/>
        <v/>
      </c>
      <c r="X59" s="23" t="str">
        <f t="shared" si="43"/>
        <v/>
      </c>
      <c r="Y59" s="24" t="str">
        <f t="shared" si="43"/>
        <v/>
      </c>
      <c r="Z59" s="22" t="str">
        <f t="shared" si="43"/>
        <v/>
      </c>
      <c r="AA59" s="23" t="str">
        <f t="shared" si="43"/>
        <v/>
      </c>
      <c r="AB59" s="23" t="str">
        <f t="shared" si="43"/>
        <v/>
      </c>
      <c r="AC59" s="23" t="str">
        <f t="shared" si="43"/>
        <v/>
      </c>
      <c r="AD59" s="23" t="str">
        <f t="shared" si="43"/>
        <v/>
      </c>
      <c r="AE59" s="23" t="str">
        <f t="shared" si="43"/>
        <v/>
      </c>
      <c r="AF59" s="24" t="str">
        <f t="shared" si="43"/>
        <v/>
      </c>
    </row>
    <row r="60" spans="1:152" x14ac:dyDescent="0.25">
      <c r="A60" s="16"/>
      <c r="B60" s="52" t="s">
        <v>37</v>
      </c>
      <c r="C60" s="51"/>
      <c r="D60" s="58"/>
      <c r="E60" s="57"/>
      <c r="F60" s="57"/>
      <c r="G60" s="57"/>
      <c r="H60" s="57"/>
      <c r="I60" s="57"/>
      <c r="J60" s="57"/>
      <c r="K60" s="58"/>
      <c r="L60" s="57"/>
      <c r="M60" s="57"/>
      <c r="N60" s="57"/>
      <c r="O60" s="57"/>
      <c r="P60" s="57"/>
      <c r="Q60" s="57"/>
      <c r="R60" s="57"/>
      <c r="S60" s="51"/>
      <c r="T60" s="57"/>
      <c r="U60" s="57"/>
      <c r="V60" s="57"/>
      <c r="W60" s="57"/>
      <c r="X60" s="57"/>
      <c r="Y60" s="58"/>
      <c r="Z60" s="51"/>
      <c r="AA60" s="57"/>
      <c r="AB60" s="57"/>
      <c r="AC60" s="57"/>
      <c r="AD60" s="57"/>
      <c r="AE60" s="57"/>
      <c r="AF60" s="58"/>
    </row>
    <row r="61" spans="1:152" x14ac:dyDescent="0.25">
      <c r="A61" s="16"/>
      <c r="B61" s="53" t="s">
        <v>38</v>
      </c>
      <c r="C61" s="67" t="str">
        <f t="shared" ref="C61" si="44">IF(C$57="","",IF(C$57=0,0,C60/C$57*100))</f>
        <v/>
      </c>
      <c r="D61" s="48" t="str">
        <f t="shared" ref="D61:AF61" si="45">IF(D$57="","",IF(D$57=0,0,D60/D$57*100))</f>
        <v/>
      </c>
      <c r="E61" s="47" t="str">
        <f t="shared" si="45"/>
        <v/>
      </c>
      <c r="F61" s="47" t="str">
        <f t="shared" si="45"/>
        <v/>
      </c>
      <c r="G61" s="47" t="str">
        <f t="shared" si="45"/>
        <v/>
      </c>
      <c r="H61" s="47" t="str">
        <f t="shared" si="45"/>
        <v/>
      </c>
      <c r="I61" s="47" t="str">
        <f t="shared" si="45"/>
        <v/>
      </c>
      <c r="J61" s="47" t="str">
        <f t="shared" si="45"/>
        <v/>
      </c>
      <c r="K61" s="48" t="str">
        <f t="shared" si="45"/>
        <v/>
      </c>
      <c r="L61" s="47" t="str">
        <f t="shared" si="45"/>
        <v/>
      </c>
      <c r="M61" s="47" t="str">
        <f t="shared" si="45"/>
        <v/>
      </c>
      <c r="N61" s="47" t="str">
        <f t="shared" si="45"/>
        <v/>
      </c>
      <c r="O61" s="47" t="str">
        <f t="shared" si="45"/>
        <v/>
      </c>
      <c r="P61" s="47" t="str">
        <f t="shared" si="45"/>
        <v/>
      </c>
      <c r="Q61" s="47" t="str">
        <f t="shared" si="45"/>
        <v/>
      </c>
      <c r="R61" s="47" t="str">
        <f t="shared" si="45"/>
        <v/>
      </c>
      <c r="S61" s="67" t="str">
        <f t="shared" si="45"/>
        <v/>
      </c>
      <c r="T61" s="47" t="str">
        <f t="shared" si="45"/>
        <v/>
      </c>
      <c r="U61" s="47" t="str">
        <f t="shared" si="45"/>
        <v/>
      </c>
      <c r="V61" s="47" t="str">
        <f t="shared" si="45"/>
        <v/>
      </c>
      <c r="W61" s="47" t="str">
        <f t="shared" si="45"/>
        <v/>
      </c>
      <c r="X61" s="47" t="str">
        <f t="shared" si="45"/>
        <v/>
      </c>
      <c r="Y61" s="48" t="str">
        <f t="shared" si="45"/>
        <v/>
      </c>
      <c r="Z61" s="67" t="str">
        <f t="shared" si="45"/>
        <v/>
      </c>
      <c r="AA61" s="47" t="str">
        <f t="shared" si="45"/>
        <v/>
      </c>
      <c r="AB61" s="47" t="str">
        <f t="shared" si="45"/>
        <v/>
      </c>
      <c r="AC61" s="47" t="str">
        <f t="shared" si="45"/>
        <v/>
      </c>
      <c r="AD61" s="47" t="str">
        <f t="shared" si="45"/>
        <v/>
      </c>
      <c r="AE61" s="47" t="str">
        <f t="shared" si="45"/>
        <v/>
      </c>
      <c r="AF61" s="48" t="str">
        <f t="shared" si="45"/>
        <v/>
      </c>
    </row>
    <row r="62" spans="1:152" x14ac:dyDescent="0.25">
      <c r="A62" s="16"/>
      <c r="B62" s="17" t="s">
        <v>39</v>
      </c>
      <c r="C62" s="51"/>
      <c r="D62" s="58"/>
      <c r="E62" s="57"/>
      <c r="F62" s="57"/>
      <c r="G62" s="57"/>
      <c r="H62" s="57"/>
      <c r="I62" s="57"/>
      <c r="J62" s="57"/>
      <c r="K62" s="58"/>
      <c r="L62" s="57"/>
      <c r="M62" s="57"/>
      <c r="N62" s="57"/>
      <c r="O62" s="57"/>
      <c r="P62" s="57"/>
      <c r="Q62" s="57"/>
      <c r="R62" s="57"/>
      <c r="S62" s="51"/>
      <c r="T62" s="57"/>
      <c r="U62" s="57"/>
      <c r="V62" s="57"/>
      <c r="W62" s="57"/>
      <c r="X62" s="57"/>
      <c r="Y62" s="58"/>
      <c r="Z62" s="51"/>
      <c r="AA62" s="57"/>
      <c r="AB62" s="57"/>
      <c r="AC62" s="57"/>
      <c r="AD62" s="57"/>
      <c r="AE62" s="57"/>
      <c r="AF62" s="5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</row>
    <row r="63" spans="1:152" ht="15.75" thickBot="1" x14ac:dyDescent="0.3">
      <c r="A63" s="16"/>
      <c r="B63" s="21" t="s">
        <v>40</v>
      </c>
      <c r="C63" s="62" t="str">
        <f t="shared" ref="C63" si="46">IF(C$57="","",IF(C$57=0,0,C62/C$57*100))</f>
        <v/>
      </c>
      <c r="D63" s="60" t="str">
        <f t="shared" ref="D63:AF63" si="47">IF(D$57="","",IF(D$57=0,0,D62/D$57*100))</f>
        <v/>
      </c>
      <c r="E63" s="59" t="str">
        <f t="shared" si="47"/>
        <v/>
      </c>
      <c r="F63" s="59" t="str">
        <f t="shared" si="47"/>
        <v/>
      </c>
      <c r="G63" s="59" t="str">
        <f t="shared" si="47"/>
        <v/>
      </c>
      <c r="H63" s="59" t="str">
        <f t="shared" si="47"/>
        <v/>
      </c>
      <c r="I63" s="59" t="str">
        <f t="shared" si="47"/>
        <v/>
      </c>
      <c r="J63" s="59" t="str">
        <f t="shared" si="47"/>
        <v/>
      </c>
      <c r="K63" s="60" t="str">
        <f t="shared" si="47"/>
        <v/>
      </c>
      <c r="L63" s="59" t="str">
        <f t="shared" si="47"/>
        <v/>
      </c>
      <c r="M63" s="59" t="str">
        <f t="shared" si="47"/>
        <v/>
      </c>
      <c r="N63" s="59" t="str">
        <f t="shared" si="47"/>
        <v/>
      </c>
      <c r="O63" s="59" t="str">
        <f t="shared" si="47"/>
        <v/>
      </c>
      <c r="P63" s="59" t="str">
        <f t="shared" si="47"/>
        <v/>
      </c>
      <c r="Q63" s="59" t="str">
        <f t="shared" si="47"/>
        <v/>
      </c>
      <c r="R63" s="59" t="str">
        <f t="shared" si="47"/>
        <v/>
      </c>
      <c r="S63" s="62" t="str">
        <f t="shared" si="47"/>
        <v/>
      </c>
      <c r="T63" s="59" t="str">
        <f t="shared" si="47"/>
        <v/>
      </c>
      <c r="U63" s="59" t="str">
        <f t="shared" si="47"/>
        <v/>
      </c>
      <c r="V63" s="59" t="str">
        <f t="shared" si="47"/>
        <v/>
      </c>
      <c r="W63" s="59" t="str">
        <f t="shared" si="47"/>
        <v/>
      </c>
      <c r="X63" s="59" t="str">
        <f t="shared" si="47"/>
        <v/>
      </c>
      <c r="Y63" s="60" t="str">
        <f t="shared" si="47"/>
        <v/>
      </c>
      <c r="Z63" s="62" t="str">
        <f t="shared" si="47"/>
        <v/>
      </c>
      <c r="AA63" s="59" t="str">
        <f t="shared" si="47"/>
        <v/>
      </c>
      <c r="AB63" s="59" t="str">
        <f t="shared" si="47"/>
        <v/>
      </c>
      <c r="AC63" s="59" t="str">
        <f t="shared" si="47"/>
        <v/>
      </c>
      <c r="AD63" s="59" t="str">
        <f t="shared" si="47"/>
        <v/>
      </c>
      <c r="AE63" s="59" t="str">
        <f t="shared" si="47"/>
        <v/>
      </c>
      <c r="AF63" s="60" t="str">
        <f t="shared" si="47"/>
        <v/>
      </c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</row>
    <row r="64" spans="1:152" ht="15.75" thickBot="1" x14ac:dyDescent="0.3">
      <c r="A64" s="91" t="s">
        <v>20</v>
      </c>
      <c r="B64" s="12"/>
      <c r="C64" s="28"/>
      <c r="D64" s="30"/>
      <c r="E64" s="29"/>
      <c r="F64" s="29"/>
      <c r="G64" s="29"/>
      <c r="H64" s="29"/>
      <c r="I64" s="29"/>
      <c r="J64" s="29"/>
      <c r="K64" s="30"/>
      <c r="L64" s="29"/>
      <c r="M64" s="29"/>
      <c r="N64" s="29"/>
      <c r="O64" s="29"/>
      <c r="P64" s="29"/>
      <c r="Q64" s="29"/>
      <c r="R64" s="29"/>
      <c r="S64" s="28"/>
      <c r="T64" s="29"/>
      <c r="U64" s="29"/>
      <c r="V64" s="29"/>
      <c r="W64" s="29"/>
      <c r="X64" s="29"/>
      <c r="Y64" s="30"/>
      <c r="Z64" s="28"/>
      <c r="AA64" s="29"/>
      <c r="AB64" s="29"/>
      <c r="AC64" s="29"/>
      <c r="AD64" s="29"/>
      <c r="AE64" s="29"/>
      <c r="AF64" s="30"/>
    </row>
    <row r="65" spans="1:152" x14ac:dyDescent="0.25">
      <c r="A65" s="31" t="s">
        <v>15</v>
      </c>
      <c r="B65" s="32" t="s">
        <v>10</v>
      </c>
      <c r="C65" s="33"/>
      <c r="D65" s="35"/>
      <c r="E65" s="34"/>
      <c r="F65" s="34"/>
      <c r="G65" s="34"/>
      <c r="H65" s="34"/>
      <c r="I65" s="34"/>
      <c r="J65" s="34"/>
      <c r="K65" s="35"/>
      <c r="L65" s="34"/>
      <c r="M65" s="34"/>
      <c r="N65" s="34"/>
      <c r="O65" s="34"/>
      <c r="P65" s="34"/>
      <c r="Q65" s="34"/>
      <c r="R65" s="34"/>
      <c r="S65" s="33"/>
      <c r="T65" s="34"/>
      <c r="U65" s="34"/>
      <c r="V65" s="34"/>
      <c r="W65" s="34"/>
      <c r="X65" s="34"/>
      <c r="Y65" s="35"/>
      <c r="Z65" s="33"/>
      <c r="AA65" s="34"/>
      <c r="AB65" s="34"/>
      <c r="AC65" s="34"/>
      <c r="AD65" s="34"/>
      <c r="AE65" s="34"/>
      <c r="AF65" s="35"/>
    </row>
    <row r="66" spans="1:152" x14ac:dyDescent="0.25">
      <c r="A66" s="31" t="s">
        <v>17</v>
      </c>
      <c r="B66" s="17" t="s">
        <v>25</v>
      </c>
      <c r="C66" s="18"/>
      <c r="D66" s="20"/>
      <c r="E66" s="19"/>
      <c r="F66" s="19"/>
      <c r="G66" s="19"/>
      <c r="H66" s="19"/>
      <c r="I66" s="19"/>
      <c r="J66" s="19"/>
      <c r="K66" s="20"/>
      <c r="L66" s="19"/>
      <c r="M66" s="19"/>
      <c r="N66" s="19"/>
      <c r="O66" s="19"/>
      <c r="P66" s="19"/>
      <c r="Q66" s="19"/>
      <c r="R66" s="19"/>
      <c r="S66" s="18"/>
      <c r="T66" s="19"/>
      <c r="U66" s="19"/>
      <c r="V66" s="19"/>
      <c r="W66" s="19"/>
      <c r="X66" s="19"/>
      <c r="Y66" s="20"/>
      <c r="Z66" s="18"/>
      <c r="AA66" s="19"/>
      <c r="AB66" s="19"/>
      <c r="AC66" s="19"/>
      <c r="AD66" s="19"/>
      <c r="AE66" s="19"/>
      <c r="AF66" s="20"/>
    </row>
    <row r="67" spans="1:152" x14ac:dyDescent="0.25">
      <c r="A67" s="39"/>
      <c r="B67" s="21" t="s">
        <v>26</v>
      </c>
      <c r="C67" s="22" t="str">
        <f t="shared" ref="C67" si="48">IF(C$65="","",IF(C$65=0,0,C66/C$65*100))</f>
        <v/>
      </c>
      <c r="D67" s="24" t="str">
        <f t="shared" ref="D67:AF67" si="49">IF(D$65="","",IF(D$65=0,0,D66/D$65*100))</f>
        <v/>
      </c>
      <c r="E67" s="23" t="str">
        <f t="shared" si="49"/>
        <v/>
      </c>
      <c r="F67" s="23" t="str">
        <f t="shared" si="49"/>
        <v/>
      </c>
      <c r="G67" s="23" t="str">
        <f t="shared" si="49"/>
        <v/>
      </c>
      <c r="H67" s="23" t="str">
        <f t="shared" si="49"/>
        <v/>
      </c>
      <c r="I67" s="23" t="str">
        <f t="shared" si="49"/>
        <v/>
      </c>
      <c r="J67" s="23" t="str">
        <f t="shared" si="49"/>
        <v/>
      </c>
      <c r="K67" s="24" t="str">
        <f t="shared" si="49"/>
        <v/>
      </c>
      <c r="L67" s="23" t="str">
        <f t="shared" si="49"/>
        <v/>
      </c>
      <c r="M67" s="23" t="str">
        <f t="shared" si="49"/>
        <v/>
      </c>
      <c r="N67" s="23" t="str">
        <f t="shared" si="49"/>
        <v/>
      </c>
      <c r="O67" s="23" t="str">
        <f t="shared" si="49"/>
        <v/>
      </c>
      <c r="P67" s="23" t="str">
        <f t="shared" si="49"/>
        <v/>
      </c>
      <c r="Q67" s="23" t="str">
        <f t="shared" si="49"/>
        <v/>
      </c>
      <c r="R67" s="23" t="str">
        <f t="shared" si="49"/>
        <v/>
      </c>
      <c r="S67" s="22" t="str">
        <f t="shared" si="49"/>
        <v/>
      </c>
      <c r="T67" s="23" t="str">
        <f t="shared" si="49"/>
        <v/>
      </c>
      <c r="U67" s="23" t="str">
        <f t="shared" si="49"/>
        <v/>
      </c>
      <c r="V67" s="23" t="str">
        <f t="shared" si="49"/>
        <v/>
      </c>
      <c r="W67" s="23" t="str">
        <f t="shared" si="49"/>
        <v/>
      </c>
      <c r="X67" s="23" t="str">
        <f t="shared" si="49"/>
        <v/>
      </c>
      <c r="Y67" s="24" t="str">
        <f t="shared" si="49"/>
        <v/>
      </c>
      <c r="Z67" s="22" t="str">
        <f t="shared" si="49"/>
        <v/>
      </c>
      <c r="AA67" s="23" t="str">
        <f t="shared" si="49"/>
        <v/>
      </c>
      <c r="AB67" s="23" t="str">
        <f t="shared" si="49"/>
        <v/>
      </c>
      <c r="AC67" s="23" t="str">
        <f t="shared" si="49"/>
        <v/>
      </c>
      <c r="AD67" s="23" t="str">
        <f t="shared" si="49"/>
        <v/>
      </c>
      <c r="AE67" s="23" t="str">
        <f t="shared" si="49"/>
        <v/>
      </c>
      <c r="AF67" s="24" t="str">
        <f t="shared" si="49"/>
        <v/>
      </c>
    </row>
    <row r="68" spans="1:152" x14ac:dyDescent="0.25">
      <c r="A68" s="31"/>
      <c r="B68" s="52" t="s">
        <v>37</v>
      </c>
      <c r="C68" s="51"/>
      <c r="D68" s="58"/>
      <c r="E68" s="57"/>
      <c r="F68" s="57"/>
      <c r="G68" s="57"/>
      <c r="H68" s="57"/>
      <c r="I68" s="57"/>
      <c r="J68" s="57"/>
      <c r="K68" s="58"/>
      <c r="L68" s="57"/>
      <c r="M68" s="57"/>
      <c r="N68" s="57"/>
      <c r="O68" s="57"/>
      <c r="P68" s="57"/>
      <c r="Q68" s="57"/>
      <c r="R68" s="57"/>
      <c r="S68" s="51"/>
      <c r="T68" s="57"/>
      <c r="U68" s="57"/>
      <c r="V68" s="57"/>
      <c r="W68" s="57"/>
      <c r="X68" s="57"/>
      <c r="Y68" s="58"/>
      <c r="Z68" s="51"/>
      <c r="AA68" s="57"/>
      <c r="AB68" s="57"/>
      <c r="AC68" s="57"/>
      <c r="AD68" s="57"/>
      <c r="AE68" s="57"/>
      <c r="AF68" s="58"/>
    </row>
    <row r="69" spans="1:152" x14ac:dyDescent="0.25">
      <c r="A69" s="31"/>
      <c r="B69" s="21" t="s">
        <v>38</v>
      </c>
      <c r="C69" s="67" t="str">
        <f t="shared" ref="C69" si="50">IF(C$65="","",IF(C$65=0,0,C68/C$65*100))</f>
        <v/>
      </c>
      <c r="D69" s="48" t="str">
        <f t="shared" ref="D69:AF69" si="51">IF(D$65="","",IF(D$65=0,0,D68/D$65*100))</f>
        <v/>
      </c>
      <c r="E69" s="47" t="str">
        <f t="shared" si="51"/>
        <v/>
      </c>
      <c r="F69" s="47" t="str">
        <f t="shared" si="51"/>
        <v/>
      </c>
      <c r="G69" s="47" t="str">
        <f t="shared" si="51"/>
        <v/>
      </c>
      <c r="H69" s="47" t="str">
        <f t="shared" si="51"/>
        <v/>
      </c>
      <c r="I69" s="47" t="str">
        <f t="shared" si="51"/>
        <v/>
      </c>
      <c r="J69" s="47" t="str">
        <f t="shared" si="51"/>
        <v/>
      </c>
      <c r="K69" s="48" t="str">
        <f t="shared" si="51"/>
        <v/>
      </c>
      <c r="L69" s="47" t="str">
        <f t="shared" si="51"/>
        <v/>
      </c>
      <c r="M69" s="47" t="str">
        <f t="shared" si="51"/>
        <v/>
      </c>
      <c r="N69" s="47" t="str">
        <f t="shared" si="51"/>
        <v/>
      </c>
      <c r="O69" s="47" t="str">
        <f t="shared" si="51"/>
        <v/>
      </c>
      <c r="P69" s="47" t="str">
        <f t="shared" si="51"/>
        <v/>
      </c>
      <c r="Q69" s="47" t="str">
        <f t="shared" si="51"/>
        <v/>
      </c>
      <c r="R69" s="47" t="str">
        <f t="shared" si="51"/>
        <v/>
      </c>
      <c r="S69" s="67" t="str">
        <f t="shared" si="51"/>
        <v/>
      </c>
      <c r="T69" s="47" t="str">
        <f t="shared" si="51"/>
        <v/>
      </c>
      <c r="U69" s="47" t="str">
        <f t="shared" si="51"/>
        <v/>
      </c>
      <c r="V69" s="47" t="str">
        <f t="shared" si="51"/>
        <v/>
      </c>
      <c r="W69" s="47" t="str">
        <f t="shared" si="51"/>
        <v/>
      </c>
      <c r="X69" s="47" t="str">
        <f t="shared" si="51"/>
        <v/>
      </c>
      <c r="Y69" s="48" t="str">
        <f t="shared" si="51"/>
        <v/>
      </c>
      <c r="Z69" s="67" t="str">
        <f t="shared" si="51"/>
        <v/>
      </c>
      <c r="AA69" s="47" t="str">
        <f t="shared" si="51"/>
        <v/>
      </c>
      <c r="AB69" s="47" t="str">
        <f t="shared" si="51"/>
        <v/>
      </c>
      <c r="AC69" s="47" t="str">
        <f t="shared" si="51"/>
        <v/>
      </c>
      <c r="AD69" s="47" t="str">
        <f t="shared" si="51"/>
        <v/>
      </c>
      <c r="AE69" s="47" t="str">
        <f t="shared" si="51"/>
        <v/>
      </c>
      <c r="AF69" s="48" t="str">
        <f t="shared" si="51"/>
        <v/>
      </c>
    </row>
    <row r="70" spans="1:152" x14ac:dyDescent="0.25">
      <c r="A70" s="31"/>
      <c r="B70" s="52" t="s">
        <v>39</v>
      </c>
      <c r="C70" s="51"/>
      <c r="D70" s="58"/>
      <c r="E70" s="57"/>
      <c r="F70" s="57"/>
      <c r="G70" s="57"/>
      <c r="H70" s="57"/>
      <c r="I70" s="57"/>
      <c r="J70" s="57"/>
      <c r="K70" s="58"/>
      <c r="L70" s="57"/>
      <c r="M70" s="57"/>
      <c r="N70" s="57"/>
      <c r="O70" s="57"/>
      <c r="P70" s="57"/>
      <c r="Q70" s="57"/>
      <c r="R70" s="57"/>
      <c r="S70" s="51"/>
      <c r="T70" s="57"/>
      <c r="U70" s="57"/>
      <c r="V70" s="57"/>
      <c r="W70" s="57"/>
      <c r="X70" s="57"/>
      <c r="Y70" s="58"/>
      <c r="Z70" s="51"/>
      <c r="AA70" s="57"/>
      <c r="AB70" s="57"/>
      <c r="AC70" s="57"/>
      <c r="AD70" s="57"/>
      <c r="AE70" s="57"/>
      <c r="AF70" s="5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</row>
    <row r="71" spans="1:152" x14ac:dyDescent="0.25">
      <c r="A71" s="31"/>
      <c r="B71" s="21" t="s">
        <v>40</v>
      </c>
      <c r="C71" s="62" t="str">
        <f t="shared" ref="C71" si="52">IF(C$65="","",IF(C$65=0,0,C70/C$65*100))</f>
        <v/>
      </c>
      <c r="D71" s="60" t="str">
        <f t="shared" ref="D71:AF71" si="53">IF(D$65="","",IF(D$65=0,0,D70/D$65*100))</f>
        <v/>
      </c>
      <c r="E71" s="59" t="str">
        <f t="shared" si="53"/>
        <v/>
      </c>
      <c r="F71" s="59" t="str">
        <f t="shared" si="53"/>
        <v/>
      </c>
      <c r="G71" s="59" t="str">
        <f t="shared" si="53"/>
        <v/>
      </c>
      <c r="H71" s="59" t="str">
        <f t="shared" si="53"/>
        <v/>
      </c>
      <c r="I71" s="59" t="str">
        <f t="shared" si="53"/>
        <v/>
      </c>
      <c r="J71" s="59" t="str">
        <f t="shared" si="53"/>
        <v/>
      </c>
      <c r="K71" s="60" t="str">
        <f t="shared" si="53"/>
        <v/>
      </c>
      <c r="L71" s="59" t="str">
        <f t="shared" si="53"/>
        <v/>
      </c>
      <c r="M71" s="59" t="str">
        <f t="shared" si="53"/>
        <v/>
      </c>
      <c r="N71" s="59" t="str">
        <f t="shared" si="53"/>
        <v/>
      </c>
      <c r="O71" s="59" t="str">
        <f t="shared" si="53"/>
        <v/>
      </c>
      <c r="P71" s="59" t="str">
        <f t="shared" si="53"/>
        <v/>
      </c>
      <c r="Q71" s="59" t="str">
        <f t="shared" si="53"/>
        <v/>
      </c>
      <c r="R71" s="59" t="str">
        <f t="shared" si="53"/>
        <v/>
      </c>
      <c r="S71" s="62" t="str">
        <f t="shared" si="53"/>
        <v/>
      </c>
      <c r="T71" s="59" t="str">
        <f t="shared" si="53"/>
        <v/>
      </c>
      <c r="U71" s="59" t="str">
        <f t="shared" si="53"/>
        <v/>
      </c>
      <c r="V71" s="59" t="str">
        <f t="shared" si="53"/>
        <v/>
      </c>
      <c r="W71" s="59" t="str">
        <f t="shared" si="53"/>
        <v/>
      </c>
      <c r="X71" s="59" t="str">
        <f t="shared" si="53"/>
        <v/>
      </c>
      <c r="Y71" s="60" t="str">
        <f t="shared" si="53"/>
        <v/>
      </c>
      <c r="Z71" s="62" t="str">
        <f t="shared" si="53"/>
        <v/>
      </c>
      <c r="AA71" s="59" t="str">
        <f t="shared" si="53"/>
        <v/>
      </c>
      <c r="AB71" s="59" t="str">
        <f t="shared" si="53"/>
        <v/>
      </c>
      <c r="AC71" s="59" t="str">
        <f t="shared" si="53"/>
        <v/>
      </c>
      <c r="AD71" s="59" t="str">
        <f t="shared" si="53"/>
        <v/>
      </c>
      <c r="AE71" s="59" t="str">
        <f t="shared" si="53"/>
        <v/>
      </c>
      <c r="AF71" s="60" t="str">
        <f t="shared" si="53"/>
        <v/>
      </c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</row>
    <row r="72" spans="1:152" x14ac:dyDescent="0.25">
      <c r="A72" s="37" t="s">
        <v>15</v>
      </c>
      <c r="B72" s="38" t="s">
        <v>10</v>
      </c>
      <c r="C72" s="33"/>
      <c r="D72" s="35"/>
      <c r="E72" s="34"/>
      <c r="F72" s="34"/>
      <c r="G72" s="34"/>
      <c r="H72" s="34"/>
      <c r="I72" s="34"/>
      <c r="J72" s="34"/>
      <c r="K72" s="35"/>
      <c r="L72" s="34"/>
      <c r="M72" s="34"/>
      <c r="N72" s="34"/>
      <c r="O72" s="34"/>
      <c r="P72" s="34"/>
      <c r="Q72" s="34"/>
      <c r="R72" s="34"/>
      <c r="S72" s="33"/>
      <c r="T72" s="34"/>
      <c r="U72" s="34"/>
      <c r="V72" s="34"/>
      <c r="W72" s="34"/>
      <c r="X72" s="34"/>
      <c r="Y72" s="35"/>
      <c r="Z72" s="33"/>
      <c r="AA72" s="34"/>
      <c r="AB72" s="34"/>
      <c r="AC72" s="34"/>
      <c r="AD72" s="34"/>
      <c r="AE72" s="34"/>
      <c r="AF72" s="35"/>
    </row>
    <row r="73" spans="1:152" x14ac:dyDescent="0.25">
      <c r="A73" s="31" t="s">
        <v>21</v>
      </c>
      <c r="B73" s="17" t="s">
        <v>25</v>
      </c>
      <c r="C73" s="18"/>
      <c r="D73" s="20"/>
      <c r="E73" s="19"/>
      <c r="F73" s="19"/>
      <c r="G73" s="19"/>
      <c r="H73" s="19"/>
      <c r="I73" s="19"/>
      <c r="J73" s="19"/>
      <c r="K73" s="20"/>
      <c r="L73" s="19"/>
      <c r="M73" s="19"/>
      <c r="N73" s="19"/>
      <c r="O73" s="19"/>
      <c r="P73" s="19"/>
      <c r="Q73" s="19"/>
      <c r="R73" s="19"/>
      <c r="S73" s="18"/>
      <c r="T73" s="19"/>
      <c r="U73" s="19"/>
      <c r="V73" s="19"/>
      <c r="W73" s="19"/>
      <c r="X73" s="19"/>
      <c r="Y73" s="20"/>
      <c r="Z73" s="18"/>
      <c r="AA73" s="19"/>
      <c r="AB73" s="19"/>
      <c r="AC73" s="19"/>
      <c r="AD73" s="19"/>
      <c r="AE73" s="19"/>
      <c r="AF73" s="20"/>
    </row>
    <row r="74" spans="1:152" x14ac:dyDescent="0.25">
      <c r="A74" s="31"/>
      <c r="B74" s="21" t="s">
        <v>26</v>
      </c>
      <c r="C74" s="22" t="str">
        <f t="shared" ref="C74" si="54">IF(C$72="","",IF(C$72=0,0,C73/C$72*100))</f>
        <v/>
      </c>
      <c r="D74" s="24" t="str">
        <f t="shared" ref="D74:AF74" si="55">IF(D$72="","",IF(D$72=0,0,D73/D$72*100))</f>
        <v/>
      </c>
      <c r="E74" s="23" t="str">
        <f t="shared" si="55"/>
        <v/>
      </c>
      <c r="F74" s="23" t="str">
        <f t="shared" si="55"/>
        <v/>
      </c>
      <c r="G74" s="23" t="str">
        <f t="shared" si="55"/>
        <v/>
      </c>
      <c r="H74" s="23" t="str">
        <f t="shared" si="55"/>
        <v/>
      </c>
      <c r="I74" s="23" t="str">
        <f t="shared" si="55"/>
        <v/>
      </c>
      <c r="J74" s="23" t="str">
        <f t="shared" si="55"/>
        <v/>
      </c>
      <c r="K74" s="24" t="str">
        <f t="shared" si="55"/>
        <v/>
      </c>
      <c r="L74" s="23" t="str">
        <f t="shared" si="55"/>
        <v/>
      </c>
      <c r="M74" s="23" t="str">
        <f t="shared" si="55"/>
        <v/>
      </c>
      <c r="N74" s="23" t="str">
        <f t="shared" si="55"/>
        <v/>
      </c>
      <c r="O74" s="23" t="str">
        <f t="shared" si="55"/>
        <v/>
      </c>
      <c r="P74" s="23" t="str">
        <f t="shared" si="55"/>
        <v/>
      </c>
      <c r="Q74" s="23" t="str">
        <f t="shared" si="55"/>
        <v/>
      </c>
      <c r="R74" s="23" t="str">
        <f t="shared" si="55"/>
        <v/>
      </c>
      <c r="S74" s="22" t="str">
        <f t="shared" si="55"/>
        <v/>
      </c>
      <c r="T74" s="23" t="str">
        <f t="shared" si="55"/>
        <v/>
      </c>
      <c r="U74" s="23" t="str">
        <f t="shared" si="55"/>
        <v/>
      </c>
      <c r="V74" s="23" t="str">
        <f t="shared" si="55"/>
        <v/>
      </c>
      <c r="W74" s="23" t="str">
        <f t="shared" si="55"/>
        <v/>
      </c>
      <c r="X74" s="23" t="str">
        <f t="shared" si="55"/>
        <v/>
      </c>
      <c r="Y74" s="24" t="str">
        <f t="shared" si="55"/>
        <v/>
      </c>
      <c r="Z74" s="22" t="str">
        <f t="shared" si="55"/>
        <v/>
      </c>
      <c r="AA74" s="23" t="str">
        <f t="shared" si="55"/>
        <v/>
      </c>
      <c r="AB74" s="23" t="str">
        <f t="shared" si="55"/>
        <v/>
      </c>
      <c r="AC74" s="23" t="str">
        <f t="shared" si="55"/>
        <v/>
      </c>
      <c r="AD74" s="23" t="str">
        <f t="shared" si="55"/>
        <v/>
      </c>
      <c r="AE74" s="23" t="str">
        <f t="shared" si="55"/>
        <v/>
      </c>
      <c r="AF74" s="24" t="str">
        <f t="shared" si="55"/>
        <v/>
      </c>
    </row>
    <row r="75" spans="1:152" x14ac:dyDescent="0.25">
      <c r="A75" s="16"/>
      <c r="B75" s="52" t="s">
        <v>37</v>
      </c>
      <c r="C75" s="51"/>
      <c r="D75" s="58"/>
      <c r="E75" s="57"/>
      <c r="F75" s="57"/>
      <c r="G75" s="57"/>
      <c r="H75" s="57"/>
      <c r="I75" s="57"/>
      <c r="J75" s="57"/>
      <c r="K75" s="58"/>
      <c r="L75" s="57"/>
      <c r="M75" s="57"/>
      <c r="N75" s="57"/>
      <c r="O75" s="57"/>
      <c r="P75" s="57"/>
      <c r="Q75" s="57"/>
      <c r="R75" s="57"/>
      <c r="S75" s="51"/>
      <c r="T75" s="57"/>
      <c r="U75" s="57"/>
      <c r="V75" s="57"/>
      <c r="W75" s="57"/>
      <c r="X75" s="57"/>
      <c r="Y75" s="58"/>
      <c r="Z75" s="51"/>
      <c r="AA75" s="57"/>
      <c r="AB75" s="57"/>
      <c r="AC75" s="57"/>
      <c r="AD75" s="57"/>
      <c r="AE75" s="57"/>
      <c r="AF75" s="58"/>
    </row>
    <row r="76" spans="1:152" x14ac:dyDescent="0.25">
      <c r="A76" s="16"/>
      <c r="B76" s="53" t="s">
        <v>38</v>
      </c>
      <c r="C76" s="67" t="str">
        <f t="shared" ref="C76" si="56">IF(C$72="","",IF(C$72=0,0,C75/C$72*100))</f>
        <v/>
      </c>
      <c r="D76" s="48" t="str">
        <f t="shared" ref="D76:AF76" si="57">IF(D$72="","",IF(D$72=0,0,D75/D$72*100))</f>
        <v/>
      </c>
      <c r="E76" s="47" t="str">
        <f t="shared" si="57"/>
        <v/>
      </c>
      <c r="F76" s="47" t="str">
        <f t="shared" si="57"/>
        <v/>
      </c>
      <c r="G76" s="47" t="str">
        <f t="shared" si="57"/>
        <v/>
      </c>
      <c r="H76" s="47" t="str">
        <f t="shared" si="57"/>
        <v/>
      </c>
      <c r="I76" s="47" t="str">
        <f t="shared" si="57"/>
        <v/>
      </c>
      <c r="J76" s="47" t="str">
        <f t="shared" si="57"/>
        <v/>
      </c>
      <c r="K76" s="48" t="str">
        <f t="shared" si="57"/>
        <v/>
      </c>
      <c r="L76" s="47" t="str">
        <f t="shared" si="57"/>
        <v/>
      </c>
      <c r="M76" s="47" t="str">
        <f t="shared" si="57"/>
        <v/>
      </c>
      <c r="N76" s="47" t="str">
        <f t="shared" si="57"/>
        <v/>
      </c>
      <c r="O76" s="47" t="str">
        <f t="shared" si="57"/>
        <v/>
      </c>
      <c r="P76" s="47" t="str">
        <f t="shared" si="57"/>
        <v/>
      </c>
      <c r="Q76" s="47" t="str">
        <f t="shared" si="57"/>
        <v/>
      </c>
      <c r="R76" s="47" t="str">
        <f t="shared" si="57"/>
        <v/>
      </c>
      <c r="S76" s="67" t="str">
        <f t="shared" si="57"/>
        <v/>
      </c>
      <c r="T76" s="47" t="str">
        <f t="shared" si="57"/>
        <v/>
      </c>
      <c r="U76" s="47" t="str">
        <f t="shared" si="57"/>
        <v/>
      </c>
      <c r="V76" s="47" t="str">
        <f t="shared" si="57"/>
        <v/>
      </c>
      <c r="W76" s="47" t="str">
        <f t="shared" si="57"/>
        <v/>
      </c>
      <c r="X76" s="47" t="str">
        <f t="shared" si="57"/>
        <v/>
      </c>
      <c r="Y76" s="48" t="str">
        <f t="shared" si="57"/>
        <v/>
      </c>
      <c r="Z76" s="67" t="str">
        <f t="shared" si="57"/>
        <v/>
      </c>
      <c r="AA76" s="47" t="str">
        <f t="shared" si="57"/>
        <v/>
      </c>
      <c r="AB76" s="47" t="str">
        <f t="shared" si="57"/>
        <v/>
      </c>
      <c r="AC76" s="47" t="str">
        <f t="shared" si="57"/>
        <v/>
      </c>
      <c r="AD76" s="47" t="str">
        <f t="shared" si="57"/>
        <v/>
      </c>
      <c r="AE76" s="47" t="str">
        <f t="shared" si="57"/>
        <v/>
      </c>
      <c r="AF76" s="48" t="str">
        <f t="shared" si="57"/>
        <v/>
      </c>
    </row>
    <row r="77" spans="1:152" x14ac:dyDescent="0.25">
      <c r="A77" s="16"/>
      <c r="B77" s="17" t="s">
        <v>39</v>
      </c>
      <c r="C77" s="51"/>
      <c r="D77" s="58"/>
      <c r="E77" s="57"/>
      <c r="F77" s="57"/>
      <c r="G77" s="57"/>
      <c r="H77" s="57"/>
      <c r="I77" s="57"/>
      <c r="J77" s="57"/>
      <c r="K77" s="58"/>
      <c r="L77" s="57"/>
      <c r="M77" s="57"/>
      <c r="N77" s="57"/>
      <c r="O77" s="57"/>
      <c r="P77" s="57"/>
      <c r="Q77" s="57"/>
      <c r="R77" s="57"/>
      <c r="S77" s="51"/>
      <c r="T77" s="57"/>
      <c r="U77" s="57"/>
      <c r="V77" s="57"/>
      <c r="W77" s="57"/>
      <c r="X77" s="57"/>
      <c r="Y77" s="58"/>
      <c r="Z77" s="51"/>
      <c r="AA77" s="57"/>
      <c r="AB77" s="57"/>
      <c r="AC77" s="57"/>
      <c r="AD77" s="57"/>
      <c r="AE77" s="57"/>
      <c r="AF77" s="5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</row>
    <row r="78" spans="1:152" ht="15.75" thickBot="1" x14ac:dyDescent="0.3">
      <c r="A78" s="16"/>
      <c r="B78" s="21" t="s">
        <v>40</v>
      </c>
      <c r="C78" s="62" t="str">
        <f t="shared" ref="C78" si="58">IF(C$72="","",IF(C$72=0,0,C77/C$72*100))</f>
        <v/>
      </c>
      <c r="D78" s="60" t="str">
        <f t="shared" ref="D78:AF78" si="59">IF(D$72="","",IF(D$72=0,0,D77/D$72*100))</f>
        <v/>
      </c>
      <c r="E78" s="59" t="str">
        <f t="shared" si="59"/>
        <v/>
      </c>
      <c r="F78" s="59" t="str">
        <f t="shared" si="59"/>
        <v/>
      </c>
      <c r="G78" s="59" t="str">
        <f t="shared" si="59"/>
        <v/>
      </c>
      <c r="H78" s="59" t="str">
        <f t="shared" si="59"/>
        <v/>
      </c>
      <c r="I78" s="59" t="str">
        <f t="shared" si="59"/>
        <v/>
      </c>
      <c r="J78" s="59" t="str">
        <f t="shared" si="59"/>
        <v/>
      </c>
      <c r="K78" s="60" t="str">
        <f t="shared" si="59"/>
        <v/>
      </c>
      <c r="L78" s="59" t="str">
        <f t="shared" si="59"/>
        <v/>
      </c>
      <c r="M78" s="59" t="str">
        <f t="shared" si="59"/>
        <v/>
      </c>
      <c r="N78" s="59" t="str">
        <f t="shared" si="59"/>
        <v/>
      </c>
      <c r="O78" s="59" t="str">
        <f t="shared" si="59"/>
        <v/>
      </c>
      <c r="P78" s="59" t="str">
        <f t="shared" si="59"/>
        <v/>
      </c>
      <c r="Q78" s="59" t="str">
        <f t="shared" si="59"/>
        <v/>
      </c>
      <c r="R78" s="59" t="str">
        <f t="shared" si="59"/>
        <v/>
      </c>
      <c r="S78" s="62" t="str">
        <f t="shared" si="59"/>
        <v/>
      </c>
      <c r="T78" s="59" t="str">
        <f t="shared" si="59"/>
        <v/>
      </c>
      <c r="U78" s="59" t="str">
        <f t="shared" si="59"/>
        <v/>
      </c>
      <c r="V78" s="59" t="str">
        <f t="shared" si="59"/>
        <v/>
      </c>
      <c r="W78" s="59" t="str">
        <f t="shared" si="59"/>
        <v/>
      </c>
      <c r="X78" s="59" t="str">
        <f t="shared" si="59"/>
        <v/>
      </c>
      <c r="Y78" s="60" t="str">
        <f t="shared" si="59"/>
        <v/>
      </c>
      <c r="Z78" s="62" t="str">
        <f t="shared" si="59"/>
        <v/>
      </c>
      <c r="AA78" s="59" t="str">
        <f t="shared" si="59"/>
        <v/>
      </c>
      <c r="AB78" s="59" t="str">
        <f t="shared" si="59"/>
        <v/>
      </c>
      <c r="AC78" s="59" t="str">
        <f t="shared" si="59"/>
        <v/>
      </c>
      <c r="AD78" s="59" t="str">
        <f t="shared" si="59"/>
        <v/>
      </c>
      <c r="AE78" s="59" t="str">
        <f t="shared" si="59"/>
        <v/>
      </c>
      <c r="AF78" s="60" t="str">
        <f t="shared" si="59"/>
        <v/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</row>
    <row r="79" spans="1:152" ht="15.75" thickBot="1" x14ac:dyDescent="0.3">
      <c r="A79" s="91" t="s">
        <v>22</v>
      </c>
      <c r="B79" s="12" t="s">
        <v>10</v>
      </c>
      <c r="C79" s="113"/>
      <c r="D79" s="89"/>
      <c r="E79" s="88"/>
      <c r="F79" s="88"/>
      <c r="G79" s="88"/>
      <c r="H79" s="88"/>
      <c r="I79" s="88"/>
      <c r="J79" s="88"/>
      <c r="K79" s="89"/>
      <c r="L79" s="88"/>
      <c r="M79" s="88"/>
      <c r="N79" s="88"/>
      <c r="O79" s="88"/>
      <c r="P79" s="88"/>
      <c r="Q79" s="88"/>
      <c r="R79" s="88"/>
      <c r="S79" s="87"/>
      <c r="T79" s="88"/>
      <c r="U79" s="88"/>
      <c r="V79" s="88"/>
      <c r="W79" s="88"/>
      <c r="X79" s="88"/>
      <c r="Y79" s="89"/>
      <c r="Z79" s="87"/>
      <c r="AA79" s="88"/>
      <c r="AB79" s="88"/>
      <c r="AC79" s="88"/>
      <c r="AD79" s="88"/>
      <c r="AE79" s="88"/>
      <c r="AF79" s="89"/>
    </row>
    <row r="80" spans="1:152" x14ac:dyDescent="0.25">
      <c r="A80" s="16"/>
      <c r="B80" s="17" t="s">
        <v>25</v>
      </c>
      <c r="C80" s="18"/>
      <c r="D80" s="20"/>
      <c r="E80" s="19"/>
      <c r="F80" s="19"/>
      <c r="G80" s="19"/>
      <c r="H80" s="19"/>
      <c r="I80" s="19"/>
      <c r="J80" s="19"/>
      <c r="K80" s="20"/>
      <c r="L80" s="19"/>
      <c r="M80" s="19"/>
      <c r="N80" s="19"/>
      <c r="O80" s="19"/>
      <c r="P80" s="19"/>
      <c r="Q80" s="19"/>
      <c r="R80" s="19"/>
      <c r="S80" s="18"/>
      <c r="T80" s="19"/>
      <c r="U80" s="19"/>
      <c r="V80" s="19"/>
      <c r="W80" s="19"/>
      <c r="X80" s="19"/>
      <c r="Y80" s="20"/>
      <c r="Z80" s="18"/>
      <c r="AA80" s="19"/>
      <c r="AB80" s="19"/>
      <c r="AC80" s="19"/>
      <c r="AD80" s="19"/>
      <c r="AE80" s="19"/>
      <c r="AF80" s="20"/>
    </row>
    <row r="81" spans="1:152" x14ac:dyDescent="0.25">
      <c r="A81" s="2"/>
      <c r="B81" s="21" t="s">
        <v>26</v>
      </c>
      <c r="C81" s="22" t="str">
        <f t="shared" ref="C81" si="60">IF(C$79="","",IF(C$79=0,0,C80/C$79*100))</f>
        <v/>
      </c>
      <c r="D81" s="24" t="str">
        <f t="shared" ref="D81:AF81" si="61">IF(D$79="","",IF(D$79=0,0,D80/D$79*100))</f>
        <v/>
      </c>
      <c r="E81" s="23" t="str">
        <f t="shared" si="61"/>
        <v/>
      </c>
      <c r="F81" s="23" t="str">
        <f t="shared" si="61"/>
        <v/>
      </c>
      <c r="G81" s="23" t="str">
        <f t="shared" si="61"/>
        <v/>
      </c>
      <c r="H81" s="23" t="str">
        <f t="shared" si="61"/>
        <v/>
      </c>
      <c r="I81" s="23" t="str">
        <f t="shared" si="61"/>
        <v/>
      </c>
      <c r="J81" s="23" t="str">
        <f t="shared" si="61"/>
        <v/>
      </c>
      <c r="K81" s="24" t="str">
        <f t="shared" si="61"/>
        <v/>
      </c>
      <c r="L81" s="23" t="str">
        <f t="shared" si="61"/>
        <v/>
      </c>
      <c r="M81" s="23" t="str">
        <f t="shared" si="61"/>
        <v/>
      </c>
      <c r="N81" s="23" t="str">
        <f t="shared" si="61"/>
        <v/>
      </c>
      <c r="O81" s="23" t="str">
        <f t="shared" si="61"/>
        <v/>
      </c>
      <c r="P81" s="23" t="str">
        <f t="shared" si="61"/>
        <v/>
      </c>
      <c r="Q81" s="23" t="str">
        <f t="shared" si="61"/>
        <v/>
      </c>
      <c r="R81" s="23" t="str">
        <f t="shared" si="61"/>
        <v/>
      </c>
      <c r="S81" s="22" t="str">
        <f t="shared" si="61"/>
        <v/>
      </c>
      <c r="T81" s="23" t="str">
        <f t="shared" si="61"/>
        <v/>
      </c>
      <c r="U81" s="23" t="str">
        <f t="shared" si="61"/>
        <v/>
      </c>
      <c r="V81" s="23" t="str">
        <f t="shared" si="61"/>
        <v/>
      </c>
      <c r="W81" s="23" t="str">
        <f t="shared" si="61"/>
        <v/>
      </c>
      <c r="X81" s="23" t="str">
        <f t="shared" si="61"/>
        <v/>
      </c>
      <c r="Y81" s="24" t="str">
        <f t="shared" si="61"/>
        <v/>
      </c>
      <c r="Z81" s="22" t="str">
        <f t="shared" si="61"/>
        <v/>
      </c>
      <c r="AA81" s="23" t="str">
        <f t="shared" si="61"/>
        <v/>
      </c>
      <c r="AB81" s="23" t="str">
        <f t="shared" si="61"/>
        <v/>
      </c>
      <c r="AC81" s="23" t="str">
        <f t="shared" si="61"/>
        <v/>
      </c>
      <c r="AD81" s="23" t="str">
        <f t="shared" si="61"/>
        <v/>
      </c>
      <c r="AE81" s="23" t="str">
        <f t="shared" si="61"/>
        <v/>
      </c>
      <c r="AF81" s="24" t="str">
        <f t="shared" si="61"/>
        <v/>
      </c>
    </row>
    <row r="82" spans="1:152" x14ac:dyDescent="0.25">
      <c r="A82" s="16"/>
      <c r="B82" s="52" t="s">
        <v>37</v>
      </c>
      <c r="C82" s="51"/>
      <c r="D82" s="58"/>
      <c r="E82" s="57"/>
      <c r="F82" s="57"/>
      <c r="G82" s="57"/>
      <c r="H82" s="57"/>
      <c r="I82" s="57"/>
      <c r="J82" s="57"/>
      <c r="K82" s="58"/>
      <c r="L82" s="57"/>
      <c r="M82" s="57"/>
      <c r="N82" s="57"/>
      <c r="O82" s="57"/>
      <c r="P82" s="57"/>
      <c r="Q82" s="57"/>
      <c r="R82" s="57"/>
      <c r="S82" s="51"/>
      <c r="T82" s="57"/>
      <c r="U82" s="57"/>
      <c r="V82" s="57"/>
      <c r="W82" s="57"/>
      <c r="X82" s="57"/>
      <c r="Y82" s="58"/>
      <c r="Z82" s="51"/>
      <c r="AA82" s="57"/>
      <c r="AB82" s="57"/>
      <c r="AC82" s="57"/>
      <c r="AD82" s="57"/>
      <c r="AE82" s="57"/>
      <c r="AF82" s="58"/>
    </row>
    <row r="83" spans="1:152" x14ac:dyDescent="0.25">
      <c r="A83" s="16"/>
      <c r="B83" s="53" t="s">
        <v>38</v>
      </c>
      <c r="C83" s="67" t="str">
        <f t="shared" ref="C83" si="62">IF(C$79="","",IF(C$79=0,0,C82/C$79*100))</f>
        <v/>
      </c>
      <c r="D83" s="48" t="str">
        <f t="shared" ref="D83:AF83" si="63">IF(D$79="","",IF(D$79=0,0,D82/D$79*100))</f>
        <v/>
      </c>
      <c r="E83" s="47" t="str">
        <f t="shared" si="63"/>
        <v/>
      </c>
      <c r="F83" s="47" t="str">
        <f t="shared" si="63"/>
        <v/>
      </c>
      <c r="G83" s="47" t="str">
        <f t="shared" si="63"/>
        <v/>
      </c>
      <c r="H83" s="47" t="str">
        <f t="shared" si="63"/>
        <v/>
      </c>
      <c r="I83" s="47" t="str">
        <f t="shared" si="63"/>
        <v/>
      </c>
      <c r="J83" s="47" t="str">
        <f t="shared" si="63"/>
        <v/>
      </c>
      <c r="K83" s="48" t="str">
        <f t="shared" si="63"/>
        <v/>
      </c>
      <c r="L83" s="47" t="str">
        <f t="shared" si="63"/>
        <v/>
      </c>
      <c r="M83" s="47" t="str">
        <f t="shared" si="63"/>
        <v/>
      </c>
      <c r="N83" s="47" t="str">
        <f t="shared" si="63"/>
        <v/>
      </c>
      <c r="O83" s="47" t="str">
        <f t="shared" si="63"/>
        <v/>
      </c>
      <c r="P83" s="47" t="str">
        <f t="shared" si="63"/>
        <v/>
      </c>
      <c r="Q83" s="47" t="str">
        <f t="shared" si="63"/>
        <v/>
      </c>
      <c r="R83" s="47" t="str">
        <f t="shared" si="63"/>
        <v/>
      </c>
      <c r="S83" s="67" t="str">
        <f t="shared" si="63"/>
        <v/>
      </c>
      <c r="T83" s="47" t="str">
        <f t="shared" si="63"/>
        <v/>
      </c>
      <c r="U83" s="47" t="str">
        <f t="shared" si="63"/>
        <v/>
      </c>
      <c r="V83" s="47" t="str">
        <f t="shared" si="63"/>
        <v/>
      </c>
      <c r="W83" s="47" t="str">
        <f t="shared" si="63"/>
        <v/>
      </c>
      <c r="X83" s="47" t="str">
        <f t="shared" si="63"/>
        <v/>
      </c>
      <c r="Y83" s="48" t="str">
        <f t="shared" si="63"/>
        <v/>
      </c>
      <c r="Z83" s="67" t="str">
        <f t="shared" si="63"/>
        <v/>
      </c>
      <c r="AA83" s="47" t="str">
        <f t="shared" si="63"/>
        <v/>
      </c>
      <c r="AB83" s="47" t="str">
        <f t="shared" si="63"/>
        <v/>
      </c>
      <c r="AC83" s="47" t="str">
        <f t="shared" si="63"/>
        <v/>
      </c>
      <c r="AD83" s="47" t="str">
        <f t="shared" si="63"/>
        <v/>
      </c>
      <c r="AE83" s="47" t="str">
        <f t="shared" si="63"/>
        <v/>
      </c>
      <c r="AF83" s="48" t="str">
        <f t="shared" si="63"/>
        <v/>
      </c>
    </row>
    <row r="84" spans="1:152" x14ac:dyDescent="0.25">
      <c r="A84" s="16"/>
      <c r="B84" s="17" t="s">
        <v>39</v>
      </c>
      <c r="C84" s="51"/>
      <c r="D84" s="58"/>
      <c r="E84" s="57"/>
      <c r="F84" s="57"/>
      <c r="G84" s="57"/>
      <c r="H84" s="57"/>
      <c r="I84" s="57"/>
      <c r="J84" s="57"/>
      <c r="K84" s="58"/>
      <c r="L84" s="57"/>
      <c r="M84" s="57"/>
      <c r="N84" s="57"/>
      <c r="O84" s="57"/>
      <c r="P84" s="57"/>
      <c r="Q84" s="57"/>
      <c r="R84" s="57"/>
      <c r="S84" s="51"/>
      <c r="T84" s="57"/>
      <c r="U84" s="57"/>
      <c r="V84" s="57"/>
      <c r="W84" s="57"/>
      <c r="X84" s="57"/>
      <c r="Y84" s="58"/>
      <c r="Z84" s="51"/>
      <c r="AA84" s="57"/>
      <c r="AB84" s="57"/>
      <c r="AC84" s="57"/>
      <c r="AD84" s="57"/>
      <c r="AE84" s="57"/>
      <c r="AF84" s="5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</row>
    <row r="85" spans="1:152" ht="15.75" thickBot="1" x14ac:dyDescent="0.3">
      <c r="A85" s="16"/>
      <c r="B85" s="21" t="s">
        <v>40</v>
      </c>
      <c r="C85" s="60" t="str">
        <f t="shared" ref="C85" si="64">IF(C$79="","",IF(C$79=0,0,C84/C$79*100))</f>
        <v/>
      </c>
      <c r="D85" s="60" t="str">
        <f t="shared" ref="D85:AF85" si="65">IF(D$79="","",IF(D$79=0,0,D84/D$79*100))</f>
        <v/>
      </c>
      <c r="E85" s="59" t="str">
        <f t="shared" si="65"/>
        <v/>
      </c>
      <c r="F85" s="59" t="str">
        <f t="shared" si="65"/>
        <v/>
      </c>
      <c r="G85" s="59" t="str">
        <f t="shared" si="65"/>
        <v/>
      </c>
      <c r="H85" s="59" t="str">
        <f t="shared" si="65"/>
        <v/>
      </c>
      <c r="I85" s="59" t="str">
        <f t="shared" si="65"/>
        <v/>
      </c>
      <c r="J85" s="59" t="str">
        <f t="shared" si="65"/>
        <v/>
      </c>
      <c r="K85" s="60" t="str">
        <f t="shared" si="65"/>
        <v/>
      </c>
      <c r="L85" s="59" t="str">
        <f t="shared" si="65"/>
        <v/>
      </c>
      <c r="M85" s="59" t="str">
        <f t="shared" si="65"/>
        <v/>
      </c>
      <c r="N85" s="59" t="str">
        <f t="shared" si="65"/>
        <v/>
      </c>
      <c r="O85" s="59" t="str">
        <f t="shared" si="65"/>
        <v/>
      </c>
      <c r="P85" s="59" t="str">
        <f t="shared" si="65"/>
        <v/>
      </c>
      <c r="Q85" s="59" t="str">
        <f t="shared" si="65"/>
        <v/>
      </c>
      <c r="R85" s="59" t="str">
        <f t="shared" si="65"/>
        <v/>
      </c>
      <c r="S85" s="62" t="str">
        <f t="shared" si="65"/>
        <v/>
      </c>
      <c r="T85" s="59" t="str">
        <f t="shared" si="65"/>
        <v/>
      </c>
      <c r="U85" s="59" t="str">
        <f t="shared" si="65"/>
        <v/>
      </c>
      <c r="V85" s="59" t="str">
        <f t="shared" si="65"/>
        <v/>
      </c>
      <c r="W85" s="49" t="str">
        <f t="shared" si="65"/>
        <v/>
      </c>
      <c r="X85" s="49" t="str">
        <f t="shared" si="65"/>
        <v/>
      </c>
      <c r="Y85" s="60" t="str">
        <f t="shared" si="65"/>
        <v/>
      </c>
      <c r="Z85" s="62" t="str">
        <f t="shared" si="65"/>
        <v/>
      </c>
      <c r="AA85" s="49" t="str">
        <f t="shared" si="65"/>
        <v/>
      </c>
      <c r="AB85" s="49" t="str">
        <f t="shared" si="65"/>
        <v/>
      </c>
      <c r="AC85" s="49" t="str">
        <f t="shared" si="65"/>
        <v/>
      </c>
      <c r="AD85" s="49" t="str">
        <f t="shared" si="65"/>
        <v/>
      </c>
      <c r="AE85" s="49" t="str">
        <f t="shared" si="65"/>
        <v/>
      </c>
      <c r="AF85" s="60" t="str">
        <f t="shared" si="65"/>
        <v/>
      </c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</row>
    <row r="86" spans="1:152" ht="15.75" thickBot="1" x14ac:dyDescent="0.3">
      <c r="A86" s="91" t="s">
        <v>23</v>
      </c>
      <c r="B86" s="12" t="s">
        <v>23</v>
      </c>
      <c r="C86" s="88"/>
      <c r="D86" s="89"/>
      <c r="E86" s="88"/>
      <c r="F86" s="88"/>
      <c r="G86" s="88"/>
      <c r="H86" s="88"/>
      <c r="I86" s="88"/>
      <c r="J86" s="88"/>
      <c r="K86" s="89"/>
      <c r="L86" s="88"/>
      <c r="M86" s="88"/>
      <c r="N86" s="88"/>
      <c r="O86" s="88"/>
      <c r="P86" s="88"/>
      <c r="Q86" s="88"/>
      <c r="R86" s="88"/>
      <c r="S86" s="87"/>
      <c r="T86" s="88"/>
      <c r="U86" s="88"/>
      <c r="V86" s="88"/>
      <c r="W86" s="88"/>
      <c r="X86" s="88"/>
      <c r="Y86" s="89"/>
      <c r="Z86" s="87"/>
      <c r="AA86" s="88"/>
      <c r="AB86" s="88"/>
      <c r="AC86" s="88"/>
      <c r="AD86" s="88"/>
      <c r="AE86" s="88"/>
      <c r="AF86" s="89"/>
    </row>
    <row r="87" spans="1:152" x14ac:dyDescent="0.25">
      <c r="A87" s="16"/>
      <c r="B87" s="42" t="s">
        <v>25</v>
      </c>
      <c r="C87" s="19"/>
      <c r="D87" s="20"/>
      <c r="E87" s="19"/>
      <c r="F87" s="19"/>
      <c r="G87" s="19"/>
      <c r="H87" s="19"/>
      <c r="I87" s="19"/>
      <c r="J87" s="19"/>
      <c r="K87" s="20"/>
      <c r="L87" s="19"/>
      <c r="M87" s="19"/>
      <c r="N87" s="19"/>
      <c r="O87" s="19"/>
      <c r="P87" s="19"/>
      <c r="Q87" s="19"/>
      <c r="R87" s="19"/>
      <c r="S87" s="18"/>
      <c r="T87" s="19"/>
      <c r="U87" s="19"/>
      <c r="V87" s="19"/>
      <c r="W87" s="19"/>
      <c r="X87" s="19"/>
      <c r="Y87" s="20"/>
      <c r="Z87" s="18"/>
      <c r="AA87" s="19"/>
      <c r="AB87" s="19"/>
      <c r="AC87" s="19"/>
      <c r="AD87" s="19"/>
      <c r="AE87" s="19"/>
      <c r="AF87" s="20"/>
    </row>
    <row r="88" spans="1:152" x14ac:dyDescent="0.25">
      <c r="A88" s="2"/>
      <c r="B88" s="21" t="s">
        <v>26</v>
      </c>
      <c r="C88" s="23"/>
      <c r="D88" s="24"/>
      <c r="E88" s="23"/>
      <c r="F88" s="23"/>
      <c r="G88" s="23"/>
      <c r="H88" s="23"/>
      <c r="I88" s="23"/>
      <c r="J88" s="23"/>
      <c r="K88" s="24"/>
      <c r="L88" s="23"/>
      <c r="M88" s="23"/>
      <c r="N88" s="23"/>
      <c r="O88" s="23"/>
      <c r="P88" s="23"/>
      <c r="Q88" s="23"/>
      <c r="R88" s="23"/>
      <c r="S88" s="22"/>
      <c r="T88" s="23"/>
      <c r="U88" s="23"/>
      <c r="V88" s="23"/>
      <c r="W88" s="23"/>
      <c r="X88" s="23"/>
      <c r="Y88" s="24"/>
      <c r="Z88" s="22"/>
      <c r="AA88" s="23"/>
      <c r="AB88" s="23"/>
      <c r="AC88" s="23"/>
      <c r="AD88" s="23"/>
      <c r="AE88" s="23"/>
      <c r="AF88" s="24"/>
    </row>
    <row r="89" spans="1:152" x14ac:dyDescent="0.25">
      <c r="A89" s="16"/>
      <c r="B89" s="52" t="s">
        <v>37</v>
      </c>
      <c r="C89" s="57"/>
      <c r="D89" s="58"/>
      <c r="E89" s="57"/>
      <c r="F89" s="57"/>
      <c r="G89" s="57"/>
      <c r="H89" s="57"/>
      <c r="I89" s="57"/>
      <c r="J89" s="57"/>
      <c r="K89" s="58"/>
      <c r="L89" s="57"/>
      <c r="M89" s="57"/>
      <c r="N89" s="57"/>
      <c r="O89" s="57"/>
      <c r="P89" s="57"/>
      <c r="Q89" s="57"/>
      <c r="R89" s="57"/>
      <c r="S89" s="51"/>
      <c r="T89" s="57"/>
      <c r="U89" s="57"/>
      <c r="V89" s="57"/>
      <c r="W89" s="57"/>
      <c r="X89" s="57"/>
      <c r="Y89" s="58"/>
      <c r="Z89" s="51"/>
      <c r="AA89" s="57"/>
      <c r="AB89" s="57"/>
      <c r="AC89" s="57"/>
      <c r="AD89" s="57"/>
      <c r="AE89" s="57"/>
      <c r="AF89" s="58"/>
    </row>
    <row r="90" spans="1:152" x14ac:dyDescent="0.25">
      <c r="A90" s="16"/>
      <c r="B90" s="53" t="s">
        <v>38</v>
      </c>
      <c r="C90" s="47"/>
      <c r="D90" s="48"/>
      <c r="E90" s="47"/>
      <c r="F90" s="47"/>
      <c r="G90" s="47"/>
      <c r="H90" s="47"/>
      <c r="I90" s="47"/>
      <c r="J90" s="47"/>
      <c r="K90" s="48"/>
      <c r="L90" s="47"/>
      <c r="M90" s="47"/>
      <c r="N90" s="47"/>
      <c r="O90" s="47"/>
      <c r="P90" s="47"/>
      <c r="Q90" s="47"/>
      <c r="R90" s="47"/>
      <c r="S90" s="67"/>
      <c r="T90" s="47"/>
      <c r="U90" s="47"/>
      <c r="V90" s="47"/>
      <c r="W90" s="47"/>
      <c r="X90" s="47"/>
      <c r="Y90" s="48"/>
      <c r="Z90" s="67"/>
      <c r="AA90" s="47"/>
      <c r="AB90" s="47"/>
      <c r="AC90" s="47"/>
      <c r="AD90" s="47"/>
      <c r="AE90" s="47"/>
      <c r="AF90" s="48"/>
    </row>
    <row r="91" spans="1:152" x14ac:dyDescent="0.25">
      <c r="A91" s="16"/>
      <c r="B91" s="17" t="s">
        <v>39</v>
      </c>
      <c r="C91" s="69"/>
      <c r="D91" s="70"/>
      <c r="E91" s="69"/>
      <c r="F91" s="69"/>
      <c r="G91" s="69"/>
      <c r="H91" s="69"/>
      <c r="I91" s="69"/>
      <c r="J91" s="69"/>
      <c r="K91" s="70"/>
      <c r="L91" s="69"/>
      <c r="M91" s="69"/>
      <c r="N91" s="69"/>
      <c r="O91" s="69"/>
      <c r="P91" s="69"/>
      <c r="Q91" s="69"/>
      <c r="R91" s="69"/>
      <c r="S91" s="71"/>
      <c r="T91" s="69"/>
      <c r="U91" s="69"/>
      <c r="V91" s="69"/>
      <c r="W91" s="69"/>
      <c r="X91" s="69"/>
      <c r="Y91" s="70"/>
      <c r="Z91" s="71"/>
      <c r="AA91" s="69"/>
      <c r="AB91" s="69"/>
      <c r="AC91" s="69"/>
      <c r="AD91" s="69"/>
      <c r="AE91" s="69"/>
      <c r="AF91" s="70"/>
    </row>
    <row r="92" spans="1:152" ht="15.75" thickBot="1" x14ac:dyDescent="0.3">
      <c r="A92" s="16"/>
      <c r="B92" s="44" t="s">
        <v>40</v>
      </c>
      <c r="C92" s="49"/>
      <c r="D92" s="50"/>
      <c r="E92" s="49"/>
      <c r="F92" s="49"/>
      <c r="G92" s="49"/>
      <c r="H92" s="49"/>
      <c r="I92" s="49"/>
      <c r="J92" s="49"/>
      <c r="K92" s="50"/>
      <c r="L92" s="49"/>
      <c r="M92" s="49"/>
      <c r="N92" s="49"/>
      <c r="O92" s="49"/>
      <c r="P92" s="49"/>
      <c r="Q92" s="49"/>
      <c r="R92" s="49"/>
      <c r="S92" s="72"/>
      <c r="T92" s="49"/>
      <c r="U92" s="49"/>
      <c r="V92" s="49"/>
      <c r="W92" s="49"/>
      <c r="X92" s="49"/>
      <c r="Y92" s="50"/>
      <c r="Z92" s="72"/>
      <c r="AA92" s="49"/>
      <c r="AB92" s="49"/>
      <c r="AC92" s="49"/>
      <c r="AD92" s="49"/>
      <c r="AE92" s="49"/>
      <c r="AF92" s="50"/>
    </row>
    <row r="93" spans="1:152" x14ac:dyDescent="0.25">
      <c r="A93" s="43" t="s">
        <v>24</v>
      </c>
    </row>
    <row r="94" spans="1:152" x14ac:dyDescent="0.25">
      <c r="A94" s="43" t="s">
        <v>72</v>
      </c>
    </row>
    <row r="95" spans="1:152" x14ac:dyDescent="0.25">
      <c r="A95" t="s">
        <v>73</v>
      </c>
    </row>
    <row r="96" spans="1:152" x14ac:dyDescent="0.25">
      <c r="A96" t="s">
        <v>74</v>
      </c>
    </row>
    <row r="97" spans="1:1" x14ac:dyDescent="0.25">
      <c r="A97" t="s">
        <v>75</v>
      </c>
    </row>
    <row r="98" spans="1:1" x14ac:dyDescent="0.25">
      <c r="A98" t="s">
        <v>76</v>
      </c>
    </row>
    <row r="99" spans="1:1" x14ac:dyDescent="0.25">
      <c r="A99" t="s">
        <v>77</v>
      </c>
    </row>
    <row r="100" spans="1:1" x14ac:dyDescent="0.25">
      <c r="A100" t="s">
        <v>78</v>
      </c>
    </row>
    <row r="101" spans="1:1" x14ac:dyDescent="0.25">
      <c r="A101" t="s">
        <v>79</v>
      </c>
    </row>
    <row r="102" spans="1:1" x14ac:dyDescent="0.25">
      <c r="A102" t="s">
        <v>80</v>
      </c>
    </row>
    <row r="103" spans="1:1" x14ac:dyDescent="0.25">
      <c r="A103" t="s">
        <v>81</v>
      </c>
    </row>
    <row r="104" spans="1:1" x14ac:dyDescent="0.25">
      <c r="A104" t="s">
        <v>82</v>
      </c>
    </row>
    <row r="105" spans="1:1" x14ac:dyDescent="0.25">
      <c r="A105" t="s">
        <v>83</v>
      </c>
    </row>
    <row r="106" spans="1:1" x14ac:dyDescent="0.25">
      <c r="A106" t="s">
        <v>84</v>
      </c>
    </row>
    <row r="107" spans="1:1" x14ac:dyDescent="0.25">
      <c r="A107" t="s">
        <v>85</v>
      </c>
    </row>
    <row r="108" spans="1:1" x14ac:dyDescent="0.25">
      <c r="A108" t="s">
        <v>86</v>
      </c>
    </row>
    <row r="109" spans="1:1" x14ac:dyDescent="0.25">
      <c r="A109" t="s">
        <v>87</v>
      </c>
    </row>
    <row r="110" spans="1:1" x14ac:dyDescent="0.25">
      <c r="A110" t="s">
        <v>88</v>
      </c>
    </row>
    <row r="111" spans="1:1" x14ac:dyDescent="0.25">
      <c r="A111" t="s">
        <v>89</v>
      </c>
    </row>
    <row r="112" spans="1:1" x14ac:dyDescent="0.25">
      <c r="A112" t="s">
        <v>73</v>
      </c>
    </row>
    <row r="113" spans="1:1" x14ac:dyDescent="0.25">
      <c r="A113" t="s">
        <v>90</v>
      </c>
    </row>
    <row r="114" spans="1:1" x14ac:dyDescent="0.25">
      <c r="A114" t="s">
        <v>91</v>
      </c>
    </row>
    <row r="115" spans="1:1" x14ac:dyDescent="0.25">
      <c r="A115" t="s">
        <v>92</v>
      </c>
    </row>
    <row r="117" spans="1:1" x14ac:dyDescent="0.25">
      <c r="A117" t="s">
        <v>57</v>
      </c>
    </row>
  </sheetData>
  <mergeCells count="7">
    <mergeCell ref="Z4:AF4"/>
    <mergeCell ref="A4:B4"/>
    <mergeCell ref="A5:B6"/>
    <mergeCell ref="C4:D4"/>
    <mergeCell ref="E4:K4"/>
    <mergeCell ref="L4:R4"/>
    <mergeCell ref="S4:Y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F3123-6AB5-4BC9-B18B-C5583DBE05FB}">
  <dimension ref="A1:EU117"/>
  <sheetViews>
    <sheetView zoomScale="80" zoomScaleNormal="80" workbookViewId="0"/>
  </sheetViews>
  <sheetFormatPr baseColWidth="10" defaultRowHeight="15" x14ac:dyDescent="0.25"/>
  <cols>
    <col min="1" max="1" width="17.7109375" customWidth="1"/>
    <col min="2" max="2" width="41.7109375" bestFit="1" customWidth="1"/>
    <col min="20" max="20" width="12.42578125" bestFit="1" customWidth="1"/>
    <col min="21" max="22" width="12.42578125" customWidth="1"/>
  </cols>
  <sheetData>
    <row r="1" spans="1:151" x14ac:dyDescent="0.25">
      <c r="A1" s="1" t="s">
        <v>66</v>
      </c>
      <c r="B1" s="2"/>
      <c r="C1" s="3"/>
      <c r="D1" s="3"/>
      <c r="E1" s="3"/>
      <c r="F1" s="3"/>
      <c r="G1" s="3"/>
    </row>
    <row r="2" spans="1:151" x14ac:dyDescent="0.25">
      <c r="A2" s="1" t="s">
        <v>98</v>
      </c>
      <c r="B2" s="3"/>
      <c r="C2" s="3"/>
      <c r="D2" s="3"/>
      <c r="E2" s="3"/>
      <c r="F2" s="3"/>
      <c r="G2" s="3"/>
    </row>
    <row r="3" spans="1:151" ht="15.75" thickBot="1" x14ac:dyDescent="0.3">
      <c r="A3" s="3"/>
      <c r="B3" s="3"/>
      <c r="C3" s="3"/>
      <c r="D3" s="3"/>
      <c r="E3" s="3"/>
      <c r="F3" s="3"/>
      <c r="G3" s="3"/>
    </row>
    <row r="4" spans="1:151" ht="15.75" thickBot="1" x14ac:dyDescent="0.3">
      <c r="A4" s="148" t="s">
        <v>0</v>
      </c>
      <c r="B4" s="149"/>
      <c r="C4" s="150" t="s">
        <v>99</v>
      </c>
      <c r="D4" s="146"/>
      <c r="E4" s="146"/>
      <c r="F4" s="146"/>
      <c r="G4" s="146"/>
      <c r="H4" s="146"/>
      <c r="I4" s="147"/>
      <c r="J4" s="150" t="s">
        <v>100</v>
      </c>
      <c r="K4" s="146"/>
      <c r="L4" s="146"/>
      <c r="M4" s="146"/>
      <c r="N4" s="146"/>
      <c r="O4" s="146"/>
      <c r="P4" s="147"/>
      <c r="Q4" s="150" t="s">
        <v>101</v>
      </c>
      <c r="R4" s="146"/>
      <c r="S4" s="146"/>
      <c r="T4" s="146"/>
      <c r="U4" s="146"/>
      <c r="V4" s="146"/>
      <c r="W4" s="147"/>
      <c r="X4" s="150" t="s">
        <v>102</v>
      </c>
      <c r="Y4" s="146"/>
      <c r="Z4" s="146"/>
      <c r="AA4" s="146"/>
      <c r="AB4" s="146"/>
      <c r="AC4" s="146"/>
      <c r="AD4" s="147"/>
      <c r="AE4" s="150" t="s">
        <v>103</v>
      </c>
      <c r="AF4" s="146"/>
      <c r="AG4" s="147"/>
      <c r="AH4" s="74"/>
      <c r="AI4" s="74"/>
      <c r="AJ4" s="74"/>
      <c r="AK4" s="74"/>
      <c r="AL4" s="74"/>
    </row>
    <row r="5" spans="1:151" ht="15.75" thickBot="1" x14ac:dyDescent="0.3">
      <c r="A5" s="136" t="s">
        <v>2</v>
      </c>
      <c r="B5" s="137"/>
      <c r="C5" s="80" t="s">
        <v>3</v>
      </c>
      <c r="D5" s="79" t="s">
        <v>4</v>
      </c>
      <c r="E5" s="79" t="s">
        <v>5</v>
      </c>
      <c r="F5" s="79" t="s">
        <v>5</v>
      </c>
      <c r="G5" s="79" t="s">
        <v>6</v>
      </c>
      <c r="H5" s="79" t="s">
        <v>7</v>
      </c>
      <c r="I5" s="79" t="s">
        <v>8</v>
      </c>
      <c r="J5" s="80" t="s">
        <v>3</v>
      </c>
      <c r="K5" s="79" t="s">
        <v>4</v>
      </c>
      <c r="L5" s="79" t="s">
        <v>5</v>
      </c>
      <c r="M5" s="79" t="s">
        <v>5</v>
      </c>
      <c r="N5" s="79" t="s">
        <v>6</v>
      </c>
      <c r="O5" s="79" t="s">
        <v>7</v>
      </c>
      <c r="P5" s="79" t="s">
        <v>8</v>
      </c>
      <c r="Q5" s="80" t="s">
        <v>3</v>
      </c>
      <c r="R5" s="79" t="s">
        <v>4</v>
      </c>
      <c r="S5" s="79" t="s">
        <v>5</v>
      </c>
      <c r="T5" s="79" t="s">
        <v>5</v>
      </c>
      <c r="U5" s="79" t="s">
        <v>6</v>
      </c>
      <c r="V5" s="79" t="s">
        <v>7</v>
      </c>
      <c r="W5" s="79" t="s">
        <v>8</v>
      </c>
      <c r="X5" s="79" t="s">
        <v>3</v>
      </c>
      <c r="Y5" s="79" t="s">
        <v>4</v>
      </c>
      <c r="Z5" s="79" t="s">
        <v>5</v>
      </c>
      <c r="AA5" s="79" t="s">
        <v>5</v>
      </c>
      <c r="AB5" s="79" t="s">
        <v>6</v>
      </c>
      <c r="AC5" s="79" t="s">
        <v>7</v>
      </c>
      <c r="AD5" s="81" t="s">
        <v>8</v>
      </c>
      <c r="AE5" s="79" t="s">
        <v>3</v>
      </c>
      <c r="AF5" s="79" t="s">
        <v>4</v>
      </c>
      <c r="AG5" s="79" t="s">
        <v>5</v>
      </c>
    </row>
    <row r="6" spans="1:151" ht="15.75" thickBot="1" x14ac:dyDescent="0.3">
      <c r="A6" s="138"/>
      <c r="B6" s="151"/>
      <c r="C6" s="92">
        <v>1</v>
      </c>
      <c r="D6" s="93">
        <v>2</v>
      </c>
      <c r="E6" s="93">
        <v>3</v>
      </c>
      <c r="F6" s="93">
        <v>4</v>
      </c>
      <c r="G6" s="93">
        <v>5</v>
      </c>
      <c r="H6" s="93">
        <v>6</v>
      </c>
      <c r="I6" s="93">
        <v>7</v>
      </c>
      <c r="J6" s="93">
        <v>8</v>
      </c>
      <c r="K6" s="93">
        <v>9</v>
      </c>
      <c r="L6" s="93">
        <v>10</v>
      </c>
      <c r="M6" s="93">
        <v>11</v>
      </c>
      <c r="N6" s="93">
        <v>12</v>
      </c>
      <c r="O6" s="93">
        <v>13</v>
      </c>
      <c r="P6" s="93">
        <v>14</v>
      </c>
      <c r="Q6" s="93">
        <v>15</v>
      </c>
      <c r="R6" s="93">
        <v>16</v>
      </c>
      <c r="S6" s="93">
        <v>17</v>
      </c>
      <c r="T6" s="93">
        <v>18</v>
      </c>
      <c r="U6" s="93">
        <v>19</v>
      </c>
      <c r="V6" s="93">
        <v>20</v>
      </c>
      <c r="W6" s="93">
        <v>21</v>
      </c>
      <c r="X6" s="93">
        <v>22</v>
      </c>
      <c r="Y6" s="93">
        <v>23</v>
      </c>
      <c r="Z6" s="93">
        <v>24</v>
      </c>
      <c r="AA6" s="93">
        <v>25</v>
      </c>
      <c r="AB6" s="93">
        <v>26</v>
      </c>
      <c r="AC6" s="93">
        <v>27</v>
      </c>
      <c r="AD6" s="93">
        <v>28</v>
      </c>
      <c r="AE6" s="93">
        <v>29</v>
      </c>
      <c r="AF6" s="93">
        <v>30</v>
      </c>
      <c r="AG6" s="94">
        <v>31</v>
      </c>
    </row>
    <row r="7" spans="1:151" ht="15.75" thickBot="1" x14ac:dyDescent="0.3">
      <c r="A7" s="95" t="s">
        <v>9</v>
      </c>
      <c r="B7" s="12" t="s">
        <v>10</v>
      </c>
      <c r="C7" s="113"/>
      <c r="D7" s="88"/>
      <c r="E7" s="88"/>
      <c r="F7" s="88"/>
      <c r="G7" s="88"/>
      <c r="H7" s="88"/>
      <c r="I7" s="89"/>
      <c r="J7" s="88"/>
      <c r="K7" s="88"/>
      <c r="L7" s="88"/>
      <c r="M7" s="88"/>
      <c r="N7" s="88"/>
      <c r="O7" s="88"/>
      <c r="P7" s="88"/>
      <c r="Q7" s="87"/>
      <c r="R7" s="88"/>
      <c r="S7" s="88"/>
      <c r="T7" s="88"/>
      <c r="U7" s="88"/>
      <c r="V7" s="88"/>
      <c r="W7" s="89"/>
      <c r="X7" s="87"/>
      <c r="Y7" s="88"/>
      <c r="Z7" s="88"/>
      <c r="AA7" s="88"/>
      <c r="AB7" s="88"/>
      <c r="AC7" s="88"/>
      <c r="AD7" s="89"/>
      <c r="AE7" s="88"/>
      <c r="AF7" s="88"/>
      <c r="AG7" s="88"/>
    </row>
    <row r="8" spans="1:151" x14ac:dyDescent="0.25">
      <c r="A8" s="16"/>
      <c r="B8" s="17" t="s">
        <v>25</v>
      </c>
      <c r="C8" s="18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19"/>
      <c r="Q8" s="18"/>
      <c r="R8" s="19"/>
      <c r="S8" s="19"/>
      <c r="T8" s="19"/>
      <c r="U8" s="19"/>
      <c r="V8" s="19"/>
      <c r="W8" s="20"/>
      <c r="X8" s="18"/>
      <c r="Y8" s="19"/>
      <c r="Z8" s="19"/>
      <c r="AA8" s="19"/>
      <c r="AB8" s="19"/>
      <c r="AC8" s="19"/>
      <c r="AD8" s="20"/>
      <c r="AE8" s="19"/>
      <c r="AF8" s="19"/>
      <c r="AG8" s="19"/>
    </row>
    <row r="9" spans="1:151" x14ac:dyDescent="0.25">
      <c r="A9" s="16"/>
      <c r="B9" s="21" t="s">
        <v>26</v>
      </c>
      <c r="C9" s="22" t="str">
        <f t="shared" ref="C9" si="0">IF(C$7="","",IF(C$7=0,0,C8/C$7*100))</f>
        <v/>
      </c>
      <c r="D9" s="23" t="str">
        <f t="shared" ref="D9:AG9" si="1">IF(D$7="","",IF(D$7=0,0,D8/D$7*100))</f>
        <v/>
      </c>
      <c r="E9" s="23" t="str">
        <f t="shared" si="1"/>
        <v/>
      </c>
      <c r="F9" s="23" t="str">
        <f t="shared" si="1"/>
        <v/>
      </c>
      <c r="G9" s="23" t="str">
        <f t="shared" si="1"/>
        <v/>
      </c>
      <c r="H9" s="23" t="str">
        <f t="shared" si="1"/>
        <v/>
      </c>
      <c r="I9" s="24" t="str">
        <f t="shared" si="1"/>
        <v/>
      </c>
      <c r="J9" s="23" t="str">
        <f t="shared" si="1"/>
        <v/>
      </c>
      <c r="K9" s="23" t="str">
        <f t="shared" si="1"/>
        <v/>
      </c>
      <c r="L9" s="23" t="str">
        <f t="shared" si="1"/>
        <v/>
      </c>
      <c r="M9" s="23" t="str">
        <f t="shared" si="1"/>
        <v/>
      </c>
      <c r="N9" s="23" t="str">
        <f t="shared" si="1"/>
        <v/>
      </c>
      <c r="O9" s="23" t="str">
        <f t="shared" si="1"/>
        <v/>
      </c>
      <c r="P9" s="23" t="str">
        <f t="shared" si="1"/>
        <v/>
      </c>
      <c r="Q9" s="22" t="str">
        <f t="shared" si="1"/>
        <v/>
      </c>
      <c r="R9" s="23" t="str">
        <f t="shared" si="1"/>
        <v/>
      </c>
      <c r="S9" s="23" t="str">
        <f t="shared" si="1"/>
        <v/>
      </c>
      <c r="T9" s="23" t="str">
        <f t="shared" si="1"/>
        <v/>
      </c>
      <c r="U9" s="23" t="str">
        <f t="shared" si="1"/>
        <v/>
      </c>
      <c r="V9" s="23" t="str">
        <f t="shared" si="1"/>
        <v/>
      </c>
      <c r="W9" s="24" t="str">
        <f t="shared" si="1"/>
        <v/>
      </c>
      <c r="X9" s="22" t="str">
        <f t="shared" si="1"/>
        <v/>
      </c>
      <c r="Y9" s="23" t="str">
        <f t="shared" si="1"/>
        <v/>
      </c>
      <c r="Z9" s="23" t="str">
        <f t="shared" si="1"/>
        <v/>
      </c>
      <c r="AA9" s="23" t="str">
        <f t="shared" si="1"/>
        <v/>
      </c>
      <c r="AB9" s="23" t="str">
        <f t="shared" si="1"/>
        <v/>
      </c>
      <c r="AC9" s="23" t="str">
        <f t="shared" si="1"/>
        <v/>
      </c>
      <c r="AD9" s="24" t="str">
        <f t="shared" si="1"/>
        <v/>
      </c>
      <c r="AE9" s="23" t="str">
        <f t="shared" si="1"/>
        <v/>
      </c>
      <c r="AF9" s="23" t="str">
        <f t="shared" si="1"/>
        <v/>
      </c>
      <c r="AG9" s="23" t="str">
        <f t="shared" si="1"/>
        <v/>
      </c>
    </row>
    <row r="10" spans="1:151" x14ac:dyDescent="0.25">
      <c r="A10" s="16"/>
      <c r="B10" s="52" t="s">
        <v>37</v>
      </c>
      <c r="C10" s="51"/>
      <c r="D10" s="57"/>
      <c r="E10" s="57"/>
      <c r="F10" s="57"/>
      <c r="G10" s="57"/>
      <c r="H10" s="19"/>
      <c r="I10" s="20"/>
      <c r="J10" s="19"/>
      <c r="K10" s="19"/>
      <c r="L10" s="19"/>
      <c r="M10" s="19"/>
      <c r="N10" s="57"/>
      <c r="O10" s="57"/>
      <c r="P10" s="57"/>
      <c r="Q10" s="51"/>
      <c r="R10" s="57"/>
      <c r="S10" s="57"/>
      <c r="T10" s="57"/>
      <c r="U10" s="57"/>
      <c r="V10" s="57"/>
      <c r="W10" s="58"/>
      <c r="X10" s="51"/>
      <c r="Y10" s="57"/>
      <c r="Z10" s="57"/>
      <c r="AA10" s="57"/>
      <c r="AB10" s="57"/>
      <c r="AC10" s="57"/>
      <c r="AD10" s="58"/>
      <c r="AE10" s="57"/>
      <c r="AF10" s="57"/>
      <c r="AG10" s="57"/>
    </row>
    <row r="11" spans="1:151" x14ac:dyDescent="0.25">
      <c r="A11" s="16"/>
      <c r="B11" s="53" t="s">
        <v>38</v>
      </c>
      <c r="C11" s="67" t="str">
        <f t="shared" ref="C11" si="2">IF(C$7="","",IF(C$7=0,0,C10/C$7*100))</f>
        <v/>
      </c>
      <c r="D11" s="47" t="str">
        <f t="shared" ref="D11:AG11" si="3">IF(D$7="","",IF(D$7=0,0,D10/D$7*100))</f>
        <v/>
      </c>
      <c r="E11" s="47" t="str">
        <f t="shared" si="3"/>
        <v/>
      </c>
      <c r="F11" s="47" t="str">
        <f t="shared" si="3"/>
        <v/>
      </c>
      <c r="G11" s="47" t="str">
        <f t="shared" si="3"/>
        <v/>
      </c>
      <c r="H11" s="47" t="str">
        <f t="shared" si="3"/>
        <v/>
      </c>
      <c r="I11" s="48" t="str">
        <f t="shared" si="3"/>
        <v/>
      </c>
      <c r="J11" s="47" t="str">
        <f t="shared" si="3"/>
        <v/>
      </c>
      <c r="K11" s="47" t="str">
        <f t="shared" si="3"/>
        <v/>
      </c>
      <c r="L11" s="47" t="str">
        <f t="shared" si="3"/>
        <v/>
      </c>
      <c r="M11" s="47" t="str">
        <f t="shared" si="3"/>
        <v/>
      </c>
      <c r="N11" s="47" t="str">
        <f t="shared" si="3"/>
        <v/>
      </c>
      <c r="O11" s="47" t="str">
        <f t="shared" si="3"/>
        <v/>
      </c>
      <c r="P11" s="47" t="str">
        <f t="shared" si="3"/>
        <v/>
      </c>
      <c r="Q11" s="67" t="str">
        <f t="shared" si="3"/>
        <v/>
      </c>
      <c r="R11" s="47" t="str">
        <f t="shared" si="3"/>
        <v/>
      </c>
      <c r="S11" s="47" t="str">
        <f t="shared" si="3"/>
        <v/>
      </c>
      <c r="T11" s="47" t="str">
        <f t="shared" si="3"/>
        <v/>
      </c>
      <c r="U11" s="47" t="str">
        <f t="shared" si="3"/>
        <v/>
      </c>
      <c r="V11" s="47" t="str">
        <f t="shared" si="3"/>
        <v/>
      </c>
      <c r="W11" s="48" t="str">
        <f t="shared" si="3"/>
        <v/>
      </c>
      <c r="X11" s="67" t="str">
        <f t="shared" si="3"/>
        <v/>
      </c>
      <c r="Y11" s="47" t="str">
        <f t="shared" si="3"/>
        <v/>
      </c>
      <c r="Z11" s="47" t="str">
        <f t="shared" si="3"/>
        <v/>
      </c>
      <c r="AA11" s="47" t="str">
        <f t="shared" si="3"/>
        <v/>
      </c>
      <c r="AB11" s="47" t="str">
        <f t="shared" si="3"/>
        <v/>
      </c>
      <c r="AC11" s="47" t="str">
        <f t="shared" si="3"/>
        <v/>
      </c>
      <c r="AD11" s="48" t="str">
        <f t="shared" si="3"/>
        <v/>
      </c>
      <c r="AE11" s="47" t="str">
        <f t="shared" si="3"/>
        <v/>
      </c>
      <c r="AF11" s="47" t="str">
        <f t="shared" si="3"/>
        <v/>
      </c>
      <c r="AG11" s="47" t="str">
        <f t="shared" si="3"/>
        <v/>
      </c>
    </row>
    <row r="12" spans="1:151" x14ac:dyDescent="0.25">
      <c r="A12" s="16"/>
      <c r="B12" s="17" t="s">
        <v>39</v>
      </c>
      <c r="C12" s="51"/>
      <c r="D12" s="57"/>
      <c r="E12" s="57"/>
      <c r="F12" s="57"/>
      <c r="G12" s="57"/>
      <c r="H12" s="57"/>
      <c r="I12" s="58"/>
      <c r="J12" s="57"/>
      <c r="K12" s="57"/>
      <c r="L12" s="57"/>
      <c r="M12" s="57"/>
      <c r="N12" s="57"/>
      <c r="O12" s="57"/>
      <c r="P12" s="57"/>
      <c r="Q12" s="51"/>
      <c r="R12" s="57"/>
      <c r="S12" s="57"/>
      <c r="T12" s="57"/>
      <c r="U12" s="57"/>
      <c r="V12" s="57"/>
      <c r="W12" s="58"/>
      <c r="X12" s="51"/>
      <c r="Y12" s="57"/>
      <c r="Z12" s="57"/>
      <c r="AA12" s="57"/>
      <c r="AB12" s="57"/>
      <c r="AC12" s="57"/>
      <c r="AD12" s="58"/>
      <c r="AE12" s="57"/>
      <c r="AF12" s="57"/>
      <c r="AG12" s="57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</row>
    <row r="13" spans="1:151" ht="15.75" thickBot="1" x14ac:dyDescent="0.3">
      <c r="A13" s="16"/>
      <c r="B13" s="21" t="s">
        <v>40</v>
      </c>
      <c r="C13" s="62" t="str">
        <f t="shared" ref="C13" si="4">IF(C$7="","",IF(C$7=0,0,C12/C$7*100))</f>
        <v/>
      </c>
      <c r="D13" s="59" t="str">
        <f t="shared" ref="D13:AG13" si="5">IF(D$7="","",IF(D$7=0,0,D12/D$7*100))</f>
        <v/>
      </c>
      <c r="E13" s="59" t="str">
        <f t="shared" si="5"/>
        <v/>
      </c>
      <c r="F13" s="59" t="str">
        <f t="shared" si="5"/>
        <v/>
      </c>
      <c r="G13" s="59" t="str">
        <f t="shared" si="5"/>
        <v/>
      </c>
      <c r="H13" s="59" t="str">
        <f t="shared" si="5"/>
        <v/>
      </c>
      <c r="I13" s="60" t="str">
        <f t="shared" si="5"/>
        <v/>
      </c>
      <c r="J13" s="59" t="str">
        <f t="shared" si="5"/>
        <v/>
      </c>
      <c r="K13" s="59" t="str">
        <f t="shared" si="5"/>
        <v/>
      </c>
      <c r="L13" s="59" t="str">
        <f t="shared" si="5"/>
        <v/>
      </c>
      <c r="M13" s="59" t="str">
        <f t="shared" si="5"/>
        <v/>
      </c>
      <c r="N13" s="59" t="str">
        <f t="shared" si="5"/>
        <v/>
      </c>
      <c r="O13" s="59" t="str">
        <f t="shared" si="5"/>
        <v/>
      </c>
      <c r="P13" s="59" t="str">
        <f t="shared" si="5"/>
        <v/>
      </c>
      <c r="Q13" s="62" t="str">
        <f t="shared" si="5"/>
        <v/>
      </c>
      <c r="R13" s="59" t="str">
        <f t="shared" si="5"/>
        <v/>
      </c>
      <c r="S13" s="59" t="str">
        <f t="shared" si="5"/>
        <v/>
      </c>
      <c r="T13" s="59" t="str">
        <f t="shared" si="5"/>
        <v/>
      </c>
      <c r="U13" s="59" t="str">
        <f t="shared" si="5"/>
        <v/>
      </c>
      <c r="V13" s="59" t="str">
        <f t="shared" si="5"/>
        <v/>
      </c>
      <c r="W13" s="60" t="str">
        <f t="shared" si="5"/>
        <v/>
      </c>
      <c r="X13" s="62" t="str">
        <f t="shared" si="5"/>
        <v/>
      </c>
      <c r="Y13" s="59" t="str">
        <f t="shared" si="5"/>
        <v/>
      </c>
      <c r="Z13" s="59" t="str">
        <f t="shared" si="5"/>
        <v/>
      </c>
      <c r="AA13" s="59" t="str">
        <f t="shared" si="5"/>
        <v/>
      </c>
      <c r="AB13" s="59" t="str">
        <f t="shared" si="5"/>
        <v/>
      </c>
      <c r="AC13" s="59" t="str">
        <f t="shared" si="5"/>
        <v/>
      </c>
      <c r="AD13" s="60" t="str">
        <f t="shared" si="5"/>
        <v/>
      </c>
      <c r="AE13" s="59" t="str">
        <f t="shared" si="5"/>
        <v/>
      </c>
      <c r="AF13" s="59" t="str">
        <f t="shared" si="5"/>
        <v/>
      </c>
      <c r="AG13" s="59" t="str">
        <f t="shared" si="5"/>
        <v/>
      </c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</row>
    <row r="14" spans="1:151" ht="15.75" thickBot="1" x14ac:dyDescent="0.3">
      <c r="A14" s="96" t="s">
        <v>11</v>
      </c>
      <c r="B14" s="12" t="s">
        <v>10</v>
      </c>
      <c r="C14" s="113"/>
      <c r="D14" s="88"/>
      <c r="E14" s="88"/>
      <c r="F14" s="88"/>
      <c r="G14" s="88"/>
      <c r="H14" s="88"/>
      <c r="I14" s="89"/>
      <c r="J14" s="88"/>
      <c r="K14" s="88"/>
      <c r="L14" s="88"/>
      <c r="M14" s="88"/>
      <c r="N14" s="88"/>
      <c r="O14" s="88"/>
      <c r="P14" s="88"/>
      <c r="Q14" s="87"/>
      <c r="R14" s="88"/>
      <c r="S14" s="88"/>
      <c r="T14" s="88"/>
      <c r="U14" s="88"/>
      <c r="V14" s="88"/>
      <c r="W14" s="89"/>
      <c r="X14" s="87"/>
      <c r="Y14" s="88"/>
      <c r="Z14" s="88"/>
      <c r="AA14" s="88"/>
      <c r="AB14" s="88"/>
      <c r="AC14" s="88"/>
      <c r="AD14" s="89"/>
      <c r="AE14" s="88"/>
      <c r="AF14" s="88"/>
      <c r="AG14" s="88"/>
    </row>
    <row r="15" spans="1:151" x14ac:dyDescent="0.25">
      <c r="A15" s="16"/>
      <c r="B15" s="17" t="s">
        <v>25</v>
      </c>
      <c r="C15" s="18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19"/>
      <c r="Q15" s="18"/>
      <c r="R15" s="19"/>
      <c r="S15" s="19"/>
      <c r="T15" s="19"/>
      <c r="U15" s="19"/>
      <c r="V15" s="19"/>
      <c r="W15" s="20"/>
      <c r="X15" s="18"/>
      <c r="Y15" s="19"/>
      <c r="Z15" s="19"/>
      <c r="AA15" s="19"/>
      <c r="AB15" s="19"/>
      <c r="AC15" s="19"/>
      <c r="AD15" s="20"/>
      <c r="AE15" s="19"/>
      <c r="AF15" s="19"/>
      <c r="AG15" s="19"/>
    </row>
    <row r="16" spans="1:151" x14ac:dyDescent="0.25">
      <c r="A16" s="16"/>
      <c r="B16" s="21" t="s">
        <v>26</v>
      </c>
      <c r="C16" s="22" t="str">
        <f t="shared" ref="C16" si="6">IF(C$14="","",IF(C$14=0,0,C15/C$14*100))</f>
        <v/>
      </c>
      <c r="D16" s="23" t="str">
        <f t="shared" ref="D16:AG16" si="7">IF(D$14="","",IF(D$14=0,0,D15/D$14*100))</f>
        <v/>
      </c>
      <c r="E16" s="23" t="str">
        <f t="shared" si="7"/>
        <v/>
      </c>
      <c r="F16" s="23" t="str">
        <f t="shared" si="7"/>
        <v/>
      </c>
      <c r="G16" s="23" t="str">
        <f t="shared" si="7"/>
        <v/>
      </c>
      <c r="H16" s="23" t="str">
        <f t="shared" si="7"/>
        <v/>
      </c>
      <c r="I16" s="24" t="str">
        <f t="shared" si="7"/>
        <v/>
      </c>
      <c r="J16" s="23" t="str">
        <f t="shared" si="7"/>
        <v/>
      </c>
      <c r="K16" s="23" t="str">
        <f t="shared" si="7"/>
        <v/>
      </c>
      <c r="L16" s="23" t="str">
        <f t="shared" si="7"/>
        <v/>
      </c>
      <c r="M16" s="23" t="str">
        <f t="shared" si="7"/>
        <v/>
      </c>
      <c r="N16" s="23" t="str">
        <f t="shared" si="7"/>
        <v/>
      </c>
      <c r="O16" s="23" t="str">
        <f t="shared" si="7"/>
        <v/>
      </c>
      <c r="P16" s="23" t="str">
        <f t="shared" si="7"/>
        <v/>
      </c>
      <c r="Q16" s="22" t="str">
        <f t="shared" si="7"/>
        <v/>
      </c>
      <c r="R16" s="23" t="str">
        <f t="shared" si="7"/>
        <v/>
      </c>
      <c r="S16" s="23" t="str">
        <f t="shared" si="7"/>
        <v/>
      </c>
      <c r="T16" s="23" t="str">
        <f t="shared" si="7"/>
        <v/>
      </c>
      <c r="U16" s="23" t="str">
        <f t="shared" si="7"/>
        <v/>
      </c>
      <c r="V16" s="23" t="str">
        <f t="shared" si="7"/>
        <v/>
      </c>
      <c r="W16" s="24" t="str">
        <f t="shared" si="7"/>
        <v/>
      </c>
      <c r="X16" s="22" t="str">
        <f t="shared" si="7"/>
        <v/>
      </c>
      <c r="Y16" s="23" t="str">
        <f t="shared" si="7"/>
        <v/>
      </c>
      <c r="Z16" s="23" t="str">
        <f t="shared" si="7"/>
        <v/>
      </c>
      <c r="AA16" s="23" t="str">
        <f t="shared" si="7"/>
        <v/>
      </c>
      <c r="AB16" s="23" t="str">
        <f t="shared" si="7"/>
        <v/>
      </c>
      <c r="AC16" s="23" t="str">
        <f t="shared" si="7"/>
        <v/>
      </c>
      <c r="AD16" s="24" t="str">
        <f t="shared" si="7"/>
        <v/>
      </c>
      <c r="AE16" s="23" t="str">
        <f t="shared" si="7"/>
        <v/>
      </c>
      <c r="AF16" s="23" t="str">
        <f t="shared" si="7"/>
        <v/>
      </c>
      <c r="AG16" s="23" t="str">
        <f t="shared" si="7"/>
        <v/>
      </c>
    </row>
    <row r="17" spans="1:151" x14ac:dyDescent="0.25">
      <c r="A17" s="16"/>
      <c r="B17" s="52" t="s">
        <v>37</v>
      </c>
      <c r="C17" s="51"/>
      <c r="D17" s="57"/>
      <c r="E17" s="57"/>
      <c r="F17" s="57"/>
      <c r="G17" s="57"/>
      <c r="H17" s="57"/>
      <c r="I17" s="58"/>
      <c r="J17" s="57"/>
      <c r="K17" s="57"/>
      <c r="L17" s="57"/>
      <c r="M17" s="57"/>
      <c r="N17" s="57"/>
      <c r="O17" s="57"/>
      <c r="P17" s="57"/>
      <c r="Q17" s="51"/>
      <c r="R17" s="57"/>
      <c r="S17" s="57"/>
      <c r="T17" s="57"/>
      <c r="U17" s="57"/>
      <c r="V17" s="57"/>
      <c r="W17" s="58"/>
      <c r="X17" s="51"/>
      <c r="Y17" s="57"/>
      <c r="Z17" s="57"/>
      <c r="AA17" s="57"/>
      <c r="AB17" s="57"/>
      <c r="AC17" s="57"/>
      <c r="AD17" s="58"/>
      <c r="AE17" s="57"/>
      <c r="AF17" s="57"/>
      <c r="AG17" s="57"/>
    </row>
    <row r="18" spans="1:151" x14ac:dyDescent="0.25">
      <c r="A18" s="16"/>
      <c r="B18" s="53" t="s">
        <v>38</v>
      </c>
      <c r="C18" s="67" t="str">
        <f t="shared" ref="C18" si="8">IF(C$14="","",IF(C$14=0,0,C17/C$14*100))</f>
        <v/>
      </c>
      <c r="D18" s="47" t="str">
        <f t="shared" ref="D18:AG18" si="9">IF(D$14="","",IF(D$14=0,0,D17/D$14*100))</f>
        <v/>
      </c>
      <c r="E18" s="47" t="str">
        <f t="shared" si="9"/>
        <v/>
      </c>
      <c r="F18" s="47" t="str">
        <f t="shared" si="9"/>
        <v/>
      </c>
      <c r="G18" s="47" t="str">
        <f t="shared" si="9"/>
        <v/>
      </c>
      <c r="H18" s="47" t="str">
        <f t="shared" si="9"/>
        <v/>
      </c>
      <c r="I18" s="48" t="str">
        <f t="shared" si="9"/>
        <v/>
      </c>
      <c r="J18" s="47" t="str">
        <f t="shared" si="9"/>
        <v/>
      </c>
      <c r="K18" s="47" t="str">
        <f t="shared" si="9"/>
        <v/>
      </c>
      <c r="L18" s="47" t="str">
        <f t="shared" si="9"/>
        <v/>
      </c>
      <c r="M18" s="47" t="str">
        <f t="shared" si="9"/>
        <v/>
      </c>
      <c r="N18" s="47" t="str">
        <f t="shared" si="9"/>
        <v/>
      </c>
      <c r="O18" s="47" t="str">
        <f t="shared" si="9"/>
        <v/>
      </c>
      <c r="P18" s="47" t="str">
        <f t="shared" si="9"/>
        <v/>
      </c>
      <c r="Q18" s="67" t="str">
        <f t="shared" si="9"/>
        <v/>
      </c>
      <c r="R18" s="47" t="str">
        <f t="shared" si="9"/>
        <v/>
      </c>
      <c r="S18" s="47" t="str">
        <f t="shared" si="9"/>
        <v/>
      </c>
      <c r="T18" s="47" t="str">
        <f t="shared" si="9"/>
        <v/>
      </c>
      <c r="U18" s="47" t="str">
        <f t="shared" si="9"/>
        <v/>
      </c>
      <c r="V18" s="47" t="str">
        <f t="shared" si="9"/>
        <v/>
      </c>
      <c r="W18" s="48" t="str">
        <f t="shared" si="9"/>
        <v/>
      </c>
      <c r="X18" s="67" t="str">
        <f t="shared" si="9"/>
        <v/>
      </c>
      <c r="Y18" s="47" t="str">
        <f t="shared" si="9"/>
        <v/>
      </c>
      <c r="Z18" s="47" t="str">
        <f t="shared" si="9"/>
        <v/>
      </c>
      <c r="AA18" s="47" t="str">
        <f t="shared" si="9"/>
        <v/>
      </c>
      <c r="AB18" s="47" t="str">
        <f t="shared" si="9"/>
        <v/>
      </c>
      <c r="AC18" s="47" t="str">
        <f t="shared" si="9"/>
        <v/>
      </c>
      <c r="AD18" s="48" t="str">
        <f t="shared" si="9"/>
        <v/>
      </c>
      <c r="AE18" s="47" t="str">
        <f t="shared" si="9"/>
        <v/>
      </c>
      <c r="AF18" s="47" t="str">
        <f t="shared" si="9"/>
        <v/>
      </c>
      <c r="AG18" s="47" t="str">
        <f t="shared" si="9"/>
        <v/>
      </c>
    </row>
    <row r="19" spans="1:151" x14ac:dyDescent="0.25">
      <c r="A19" s="16"/>
      <c r="B19" s="17" t="s">
        <v>39</v>
      </c>
      <c r="C19" s="51"/>
      <c r="D19" s="57"/>
      <c r="E19" s="57"/>
      <c r="F19" s="57"/>
      <c r="G19" s="57"/>
      <c r="H19" s="57"/>
      <c r="I19" s="58"/>
      <c r="J19" s="57"/>
      <c r="K19" s="57"/>
      <c r="L19" s="57"/>
      <c r="M19" s="57"/>
      <c r="N19" s="57"/>
      <c r="O19" s="57"/>
      <c r="P19" s="57"/>
      <c r="Q19" s="51"/>
      <c r="R19" s="57"/>
      <c r="S19" s="57"/>
      <c r="T19" s="57"/>
      <c r="U19" s="57"/>
      <c r="V19" s="57"/>
      <c r="W19" s="58"/>
      <c r="X19" s="51"/>
      <c r="Y19" s="57"/>
      <c r="Z19" s="57"/>
      <c r="AA19" s="57"/>
      <c r="AB19" s="57"/>
      <c r="AC19" s="57"/>
      <c r="AD19" s="58"/>
      <c r="AE19" s="57"/>
      <c r="AF19" s="57"/>
      <c r="AG19" s="57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</row>
    <row r="20" spans="1:151" ht="15.75" thickBot="1" x14ac:dyDescent="0.3">
      <c r="A20" s="16"/>
      <c r="B20" s="21" t="s">
        <v>40</v>
      </c>
      <c r="C20" s="62" t="str">
        <f t="shared" ref="C20" si="10">IF(C$14="","",IF(C$14=0,0,C19/C$14*100))</f>
        <v/>
      </c>
      <c r="D20" s="59" t="str">
        <f t="shared" ref="D20:AG20" si="11">IF(D$14="","",IF(D$14=0,0,D19/D$14*100))</f>
        <v/>
      </c>
      <c r="E20" s="59" t="str">
        <f t="shared" si="11"/>
        <v/>
      </c>
      <c r="F20" s="59" t="str">
        <f t="shared" si="11"/>
        <v/>
      </c>
      <c r="G20" s="59" t="str">
        <f t="shared" si="11"/>
        <v/>
      </c>
      <c r="H20" s="59" t="str">
        <f t="shared" si="11"/>
        <v/>
      </c>
      <c r="I20" s="60" t="str">
        <f t="shared" si="11"/>
        <v/>
      </c>
      <c r="J20" s="59" t="str">
        <f t="shared" si="11"/>
        <v/>
      </c>
      <c r="K20" s="59" t="str">
        <f t="shared" si="11"/>
        <v/>
      </c>
      <c r="L20" s="59" t="str">
        <f t="shared" si="11"/>
        <v/>
      </c>
      <c r="M20" s="59" t="str">
        <f t="shared" si="11"/>
        <v/>
      </c>
      <c r="N20" s="59" t="str">
        <f t="shared" si="11"/>
        <v/>
      </c>
      <c r="O20" s="59" t="str">
        <f t="shared" si="11"/>
        <v/>
      </c>
      <c r="P20" s="59" t="str">
        <f t="shared" si="11"/>
        <v/>
      </c>
      <c r="Q20" s="62" t="str">
        <f t="shared" si="11"/>
        <v/>
      </c>
      <c r="R20" s="59" t="str">
        <f t="shared" si="11"/>
        <v/>
      </c>
      <c r="S20" s="59" t="str">
        <f t="shared" si="11"/>
        <v/>
      </c>
      <c r="T20" s="59" t="str">
        <f t="shared" si="11"/>
        <v/>
      </c>
      <c r="U20" s="59" t="str">
        <f t="shared" si="11"/>
        <v/>
      </c>
      <c r="V20" s="59" t="str">
        <f t="shared" si="11"/>
        <v/>
      </c>
      <c r="W20" s="60" t="str">
        <f t="shared" si="11"/>
        <v/>
      </c>
      <c r="X20" s="62" t="str">
        <f t="shared" si="11"/>
        <v/>
      </c>
      <c r="Y20" s="59" t="str">
        <f t="shared" si="11"/>
        <v/>
      </c>
      <c r="Z20" s="59" t="str">
        <f t="shared" si="11"/>
        <v/>
      </c>
      <c r="AA20" s="59" t="str">
        <f t="shared" si="11"/>
        <v/>
      </c>
      <c r="AB20" s="59" t="str">
        <f t="shared" si="11"/>
        <v/>
      </c>
      <c r="AC20" s="59" t="str">
        <f t="shared" si="11"/>
        <v/>
      </c>
      <c r="AD20" s="60" t="str">
        <f t="shared" si="11"/>
        <v/>
      </c>
      <c r="AE20" s="59" t="str">
        <f t="shared" si="11"/>
        <v/>
      </c>
      <c r="AF20" s="59" t="str">
        <f t="shared" si="11"/>
        <v/>
      </c>
      <c r="AG20" s="59" t="str">
        <f t="shared" si="11"/>
        <v/>
      </c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</row>
    <row r="21" spans="1:151" ht="15.75" thickBot="1" x14ac:dyDescent="0.3">
      <c r="A21" s="96" t="s">
        <v>12</v>
      </c>
      <c r="B21" s="12" t="s">
        <v>10</v>
      </c>
      <c r="C21" s="113"/>
      <c r="D21" s="88"/>
      <c r="E21" s="88"/>
      <c r="F21" s="88"/>
      <c r="G21" s="88"/>
      <c r="H21" s="88"/>
      <c r="I21" s="89"/>
      <c r="J21" s="88"/>
      <c r="K21" s="88"/>
      <c r="L21" s="88"/>
      <c r="M21" s="88"/>
      <c r="N21" s="88"/>
      <c r="O21" s="88"/>
      <c r="P21" s="88"/>
      <c r="Q21" s="87"/>
      <c r="R21" s="88"/>
      <c r="S21" s="88"/>
      <c r="T21" s="88"/>
      <c r="U21" s="88"/>
      <c r="V21" s="88"/>
      <c r="W21" s="89"/>
      <c r="X21" s="87"/>
      <c r="Y21" s="88"/>
      <c r="Z21" s="88"/>
      <c r="AA21" s="88"/>
      <c r="AB21" s="88"/>
      <c r="AC21" s="88"/>
      <c r="AD21" s="89"/>
      <c r="AE21" s="88"/>
      <c r="AF21" s="88"/>
      <c r="AG21" s="88"/>
    </row>
    <row r="22" spans="1:151" x14ac:dyDescent="0.25">
      <c r="A22" s="16"/>
      <c r="B22" s="17" t="s">
        <v>25</v>
      </c>
      <c r="C22" s="18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19"/>
      <c r="Q22" s="18"/>
      <c r="R22" s="19"/>
      <c r="S22" s="19"/>
      <c r="T22" s="19"/>
      <c r="U22" s="19"/>
      <c r="V22" s="19"/>
      <c r="W22" s="20"/>
      <c r="X22" s="18"/>
      <c r="Y22" s="19"/>
      <c r="Z22" s="19"/>
      <c r="AA22" s="19"/>
      <c r="AB22" s="19"/>
      <c r="AC22" s="19"/>
      <c r="AD22" s="20"/>
      <c r="AE22" s="19"/>
      <c r="AF22" s="19"/>
      <c r="AG22" s="19"/>
    </row>
    <row r="23" spans="1:151" x14ac:dyDescent="0.25">
      <c r="A23" s="16"/>
      <c r="B23" s="21" t="s">
        <v>26</v>
      </c>
      <c r="C23" s="22" t="str">
        <f t="shared" ref="C23" si="12">IF(C$21="","",IF(C$21=0,0,C22/C$21*100))</f>
        <v/>
      </c>
      <c r="D23" s="23" t="str">
        <f t="shared" ref="D23:AG23" si="13">IF(D$21="","",IF(D$21=0,0,D22/D$21*100))</f>
        <v/>
      </c>
      <c r="E23" s="23" t="str">
        <f t="shared" si="13"/>
        <v/>
      </c>
      <c r="F23" s="23" t="str">
        <f t="shared" si="13"/>
        <v/>
      </c>
      <c r="G23" s="23" t="str">
        <f t="shared" si="13"/>
        <v/>
      </c>
      <c r="H23" s="23" t="str">
        <f t="shared" si="13"/>
        <v/>
      </c>
      <c r="I23" s="24" t="str">
        <f t="shared" si="13"/>
        <v/>
      </c>
      <c r="J23" s="23" t="str">
        <f t="shared" si="13"/>
        <v/>
      </c>
      <c r="K23" s="23" t="str">
        <f t="shared" si="13"/>
        <v/>
      </c>
      <c r="L23" s="23" t="str">
        <f t="shared" si="13"/>
        <v/>
      </c>
      <c r="M23" s="23" t="str">
        <f t="shared" si="13"/>
        <v/>
      </c>
      <c r="N23" s="23" t="str">
        <f t="shared" si="13"/>
        <v/>
      </c>
      <c r="O23" s="23" t="str">
        <f t="shared" si="13"/>
        <v/>
      </c>
      <c r="P23" s="23" t="str">
        <f t="shared" si="13"/>
        <v/>
      </c>
      <c r="Q23" s="22" t="str">
        <f t="shared" si="13"/>
        <v/>
      </c>
      <c r="R23" s="23" t="str">
        <f t="shared" si="13"/>
        <v/>
      </c>
      <c r="S23" s="23" t="str">
        <f t="shared" si="13"/>
        <v/>
      </c>
      <c r="T23" s="23" t="str">
        <f t="shared" si="13"/>
        <v/>
      </c>
      <c r="U23" s="23" t="str">
        <f t="shared" si="13"/>
        <v/>
      </c>
      <c r="V23" s="23" t="str">
        <f t="shared" si="13"/>
        <v/>
      </c>
      <c r="W23" s="24" t="str">
        <f t="shared" si="13"/>
        <v/>
      </c>
      <c r="X23" s="22" t="str">
        <f t="shared" si="13"/>
        <v/>
      </c>
      <c r="Y23" s="23" t="str">
        <f t="shared" si="13"/>
        <v/>
      </c>
      <c r="Z23" s="23" t="str">
        <f t="shared" si="13"/>
        <v/>
      </c>
      <c r="AA23" s="23" t="str">
        <f t="shared" si="13"/>
        <v/>
      </c>
      <c r="AB23" s="23" t="str">
        <f t="shared" si="13"/>
        <v/>
      </c>
      <c r="AC23" s="23" t="str">
        <f t="shared" si="13"/>
        <v/>
      </c>
      <c r="AD23" s="24" t="str">
        <f t="shared" si="13"/>
        <v/>
      </c>
      <c r="AE23" s="23" t="str">
        <f t="shared" si="13"/>
        <v/>
      </c>
      <c r="AF23" s="23" t="str">
        <f t="shared" si="13"/>
        <v/>
      </c>
      <c r="AG23" s="23" t="str">
        <f t="shared" si="13"/>
        <v/>
      </c>
    </row>
    <row r="24" spans="1:151" x14ac:dyDescent="0.25">
      <c r="A24" s="16"/>
      <c r="B24" s="52" t="s">
        <v>37</v>
      </c>
      <c r="C24" s="51"/>
      <c r="D24" s="57"/>
      <c r="E24" s="57"/>
      <c r="F24" s="57"/>
      <c r="G24" s="57"/>
      <c r="H24" s="57"/>
      <c r="I24" s="58"/>
      <c r="J24" s="57"/>
      <c r="K24" s="57"/>
      <c r="L24" s="57"/>
      <c r="M24" s="57"/>
      <c r="N24" s="57"/>
      <c r="O24" s="57"/>
      <c r="P24" s="57"/>
      <c r="Q24" s="51"/>
      <c r="R24" s="57"/>
      <c r="S24" s="57"/>
      <c r="T24" s="57"/>
      <c r="U24" s="57"/>
      <c r="V24" s="57"/>
      <c r="W24" s="58"/>
      <c r="X24" s="51"/>
      <c r="Y24" s="57"/>
      <c r="Z24" s="57"/>
      <c r="AA24" s="57"/>
      <c r="AB24" s="57"/>
      <c r="AC24" s="57"/>
      <c r="AD24" s="58"/>
      <c r="AE24" s="57"/>
      <c r="AF24" s="57"/>
      <c r="AG24" s="57"/>
    </row>
    <row r="25" spans="1:151" x14ac:dyDescent="0.25">
      <c r="A25" s="16"/>
      <c r="B25" s="53" t="s">
        <v>38</v>
      </c>
      <c r="C25" s="67" t="str">
        <f t="shared" ref="C25" si="14">IF(C$21="","",IF(C$21=0,0,C24/C$21*100))</f>
        <v/>
      </c>
      <c r="D25" s="47" t="str">
        <f t="shared" ref="D25:AG25" si="15">IF(D$21="","",IF(D$21=0,0,D24/D$21*100))</f>
        <v/>
      </c>
      <c r="E25" s="47" t="str">
        <f t="shared" si="15"/>
        <v/>
      </c>
      <c r="F25" s="47" t="str">
        <f t="shared" si="15"/>
        <v/>
      </c>
      <c r="G25" s="47" t="str">
        <f t="shared" si="15"/>
        <v/>
      </c>
      <c r="H25" s="47" t="str">
        <f t="shared" si="15"/>
        <v/>
      </c>
      <c r="I25" s="48" t="str">
        <f t="shared" si="15"/>
        <v/>
      </c>
      <c r="J25" s="47" t="str">
        <f t="shared" si="15"/>
        <v/>
      </c>
      <c r="K25" s="47" t="str">
        <f t="shared" si="15"/>
        <v/>
      </c>
      <c r="L25" s="47" t="str">
        <f t="shared" si="15"/>
        <v/>
      </c>
      <c r="M25" s="47" t="str">
        <f t="shared" si="15"/>
        <v/>
      </c>
      <c r="N25" s="47" t="str">
        <f t="shared" si="15"/>
        <v/>
      </c>
      <c r="O25" s="47" t="str">
        <f t="shared" si="15"/>
        <v/>
      </c>
      <c r="P25" s="47" t="str">
        <f t="shared" si="15"/>
        <v/>
      </c>
      <c r="Q25" s="67" t="str">
        <f t="shared" si="15"/>
        <v/>
      </c>
      <c r="R25" s="47" t="str">
        <f t="shared" si="15"/>
        <v/>
      </c>
      <c r="S25" s="47" t="str">
        <f t="shared" si="15"/>
        <v/>
      </c>
      <c r="T25" s="47" t="str">
        <f t="shared" si="15"/>
        <v/>
      </c>
      <c r="U25" s="47" t="str">
        <f t="shared" si="15"/>
        <v/>
      </c>
      <c r="V25" s="47" t="str">
        <f t="shared" si="15"/>
        <v/>
      </c>
      <c r="W25" s="48" t="str">
        <f t="shared" si="15"/>
        <v/>
      </c>
      <c r="X25" s="67" t="str">
        <f t="shared" si="15"/>
        <v/>
      </c>
      <c r="Y25" s="47" t="str">
        <f t="shared" si="15"/>
        <v/>
      </c>
      <c r="Z25" s="47" t="str">
        <f t="shared" si="15"/>
        <v/>
      </c>
      <c r="AA25" s="47" t="str">
        <f t="shared" si="15"/>
        <v/>
      </c>
      <c r="AB25" s="47" t="str">
        <f t="shared" si="15"/>
        <v/>
      </c>
      <c r="AC25" s="47" t="str">
        <f t="shared" si="15"/>
        <v/>
      </c>
      <c r="AD25" s="48" t="str">
        <f t="shared" si="15"/>
        <v/>
      </c>
      <c r="AE25" s="47" t="str">
        <f t="shared" si="15"/>
        <v/>
      </c>
      <c r="AF25" s="47" t="str">
        <f t="shared" si="15"/>
        <v/>
      </c>
      <c r="AG25" s="47" t="str">
        <f t="shared" si="15"/>
        <v/>
      </c>
    </row>
    <row r="26" spans="1:151" x14ac:dyDescent="0.25">
      <c r="A26" s="16"/>
      <c r="B26" s="17" t="s">
        <v>39</v>
      </c>
      <c r="C26" s="51"/>
      <c r="D26" s="57"/>
      <c r="E26" s="57"/>
      <c r="F26" s="57"/>
      <c r="G26" s="57"/>
      <c r="H26" s="57"/>
      <c r="I26" s="58"/>
      <c r="J26" s="57"/>
      <c r="K26" s="57"/>
      <c r="L26" s="57"/>
      <c r="M26" s="57"/>
      <c r="N26" s="57"/>
      <c r="O26" s="57"/>
      <c r="P26" s="57"/>
      <c r="Q26" s="51"/>
      <c r="R26" s="57"/>
      <c r="S26" s="57"/>
      <c r="T26" s="57"/>
      <c r="U26" s="57"/>
      <c r="V26" s="57"/>
      <c r="W26" s="58"/>
      <c r="X26" s="51"/>
      <c r="Y26" s="57"/>
      <c r="Z26" s="57"/>
      <c r="AA26" s="57"/>
      <c r="AB26" s="57"/>
      <c r="AC26" s="57"/>
      <c r="AD26" s="58"/>
      <c r="AE26" s="57"/>
      <c r="AF26" s="57"/>
      <c r="AG26" s="57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</row>
    <row r="27" spans="1:151" ht="15.75" thickBot="1" x14ac:dyDescent="0.3">
      <c r="A27" s="16"/>
      <c r="B27" s="21" t="s">
        <v>40</v>
      </c>
      <c r="C27" s="62" t="str">
        <f t="shared" ref="C27" si="16">IF(C$21="","",IF(C$21=0,0,C26/C$21*100))</f>
        <v/>
      </c>
      <c r="D27" s="59" t="str">
        <f t="shared" ref="D27:AG27" si="17">IF(D$21="","",IF(D$21=0,0,D26/D$21*100))</f>
        <v/>
      </c>
      <c r="E27" s="59" t="str">
        <f t="shared" si="17"/>
        <v/>
      </c>
      <c r="F27" s="59" t="str">
        <f t="shared" si="17"/>
        <v/>
      </c>
      <c r="G27" s="59" t="str">
        <f t="shared" si="17"/>
        <v/>
      </c>
      <c r="H27" s="59" t="str">
        <f t="shared" si="17"/>
        <v/>
      </c>
      <c r="I27" s="60" t="str">
        <f t="shared" si="17"/>
        <v/>
      </c>
      <c r="J27" s="59" t="str">
        <f t="shared" si="17"/>
        <v/>
      </c>
      <c r="K27" s="59" t="str">
        <f t="shared" si="17"/>
        <v/>
      </c>
      <c r="L27" s="59" t="str">
        <f t="shared" si="17"/>
        <v/>
      </c>
      <c r="M27" s="59" t="str">
        <f t="shared" si="17"/>
        <v/>
      </c>
      <c r="N27" s="59" t="str">
        <f t="shared" si="17"/>
        <v/>
      </c>
      <c r="O27" s="59" t="str">
        <f t="shared" si="17"/>
        <v/>
      </c>
      <c r="P27" s="59" t="str">
        <f t="shared" si="17"/>
        <v/>
      </c>
      <c r="Q27" s="62" t="str">
        <f t="shared" si="17"/>
        <v/>
      </c>
      <c r="R27" s="59" t="str">
        <f t="shared" si="17"/>
        <v/>
      </c>
      <c r="S27" s="59" t="str">
        <f t="shared" si="17"/>
        <v/>
      </c>
      <c r="T27" s="59" t="str">
        <f t="shared" si="17"/>
        <v/>
      </c>
      <c r="U27" s="59" t="str">
        <f t="shared" si="17"/>
        <v/>
      </c>
      <c r="V27" s="59" t="str">
        <f t="shared" si="17"/>
        <v/>
      </c>
      <c r="W27" s="60" t="str">
        <f t="shared" si="17"/>
        <v/>
      </c>
      <c r="X27" s="62" t="str">
        <f t="shared" si="17"/>
        <v/>
      </c>
      <c r="Y27" s="59" t="str">
        <f t="shared" si="17"/>
        <v/>
      </c>
      <c r="Z27" s="59" t="str">
        <f t="shared" si="17"/>
        <v/>
      </c>
      <c r="AA27" s="59" t="str">
        <f t="shared" si="17"/>
        <v/>
      </c>
      <c r="AB27" s="59" t="str">
        <f t="shared" si="17"/>
        <v/>
      </c>
      <c r="AC27" s="59" t="str">
        <f t="shared" si="17"/>
        <v/>
      </c>
      <c r="AD27" s="60" t="str">
        <f t="shared" si="17"/>
        <v/>
      </c>
      <c r="AE27" s="59" t="str">
        <f t="shared" si="17"/>
        <v/>
      </c>
      <c r="AF27" s="59" t="str">
        <f t="shared" si="17"/>
        <v/>
      </c>
      <c r="AG27" s="59" t="str">
        <f t="shared" si="17"/>
        <v/>
      </c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</row>
    <row r="28" spans="1:151" ht="15.75" thickBot="1" x14ac:dyDescent="0.3">
      <c r="A28" s="96" t="s">
        <v>13</v>
      </c>
      <c r="B28" s="12" t="s">
        <v>10</v>
      </c>
      <c r="C28" s="113"/>
      <c r="D28" s="88"/>
      <c r="E28" s="88"/>
      <c r="F28" s="88"/>
      <c r="G28" s="88"/>
      <c r="H28" s="88"/>
      <c r="I28" s="89"/>
      <c r="J28" s="88"/>
      <c r="K28" s="88"/>
      <c r="L28" s="88"/>
      <c r="M28" s="88"/>
      <c r="N28" s="88"/>
      <c r="O28" s="88"/>
      <c r="P28" s="88"/>
      <c r="Q28" s="87"/>
      <c r="R28" s="88"/>
      <c r="S28" s="88"/>
      <c r="T28" s="88"/>
      <c r="U28" s="88"/>
      <c r="V28" s="88"/>
      <c r="W28" s="89"/>
      <c r="X28" s="87"/>
      <c r="Y28" s="88"/>
      <c r="Z28" s="88"/>
      <c r="AA28" s="88"/>
      <c r="AB28" s="88"/>
      <c r="AC28" s="88"/>
      <c r="AD28" s="89"/>
      <c r="AE28" s="88"/>
      <c r="AF28" s="88"/>
      <c r="AG28" s="88"/>
    </row>
    <row r="29" spans="1:151" x14ac:dyDescent="0.25">
      <c r="A29" s="16"/>
      <c r="B29" s="17" t="s">
        <v>25</v>
      </c>
      <c r="C29" s="18"/>
      <c r="D29" s="19"/>
      <c r="E29" s="19"/>
      <c r="F29" s="19"/>
      <c r="G29" s="19"/>
      <c r="H29" s="19"/>
      <c r="I29" s="20"/>
      <c r="J29" s="19"/>
      <c r="K29" s="19"/>
      <c r="L29" s="19"/>
      <c r="M29" s="19"/>
      <c r="N29" s="19"/>
      <c r="O29" s="19"/>
      <c r="P29" s="19"/>
      <c r="Q29" s="18"/>
      <c r="R29" s="19"/>
      <c r="S29" s="19"/>
      <c r="T29" s="19"/>
      <c r="U29" s="19"/>
      <c r="V29" s="19"/>
      <c r="W29" s="20"/>
      <c r="X29" s="18"/>
      <c r="Y29" s="19"/>
      <c r="Z29" s="19"/>
      <c r="AA29" s="19"/>
      <c r="AB29" s="19"/>
      <c r="AC29" s="19"/>
      <c r="AD29" s="20"/>
      <c r="AE29" s="19"/>
      <c r="AF29" s="19"/>
      <c r="AG29" s="19"/>
    </row>
    <row r="30" spans="1:151" x14ac:dyDescent="0.25">
      <c r="A30" s="16"/>
      <c r="B30" s="21" t="s">
        <v>26</v>
      </c>
      <c r="C30" s="22" t="str">
        <f t="shared" ref="C30" si="18">IF(C$28="","",IF(C$28=0,0,C29/C$28*100))</f>
        <v/>
      </c>
      <c r="D30" s="23" t="str">
        <f t="shared" ref="D30:AG30" si="19">IF(D$28="","",IF(D$28=0,0,D29/D$28*100))</f>
        <v/>
      </c>
      <c r="E30" s="23" t="str">
        <f t="shared" si="19"/>
        <v/>
      </c>
      <c r="F30" s="23" t="str">
        <f t="shared" si="19"/>
        <v/>
      </c>
      <c r="G30" s="23" t="str">
        <f t="shared" si="19"/>
        <v/>
      </c>
      <c r="H30" s="23" t="str">
        <f t="shared" si="19"/>
        <v/>
      </c>
      <c r="I30" s="24" t="str">
        <f t="shared" si="19"/>
        <v/>
      </c>
      <c r="J30" s="23" t="str">
        <f t="shared" si="19"/>
        <v/>
      </c>
      <c r="K30" s="23" t="str">
        <f t="shared" si="19"/>
        <v/>
      </c>
      <c r="L30" s="23" t="str">
        <f t="shared" si="19"/>
        <v/>
      </c>
      <c r="M30" s="23" t="str">
        <f t="shared" si="19"/>
        <v/>
      </c>
      <c r="N30" s="23" t="str">
        <f t="shared" si="19"/>
        <v/>
      </c>
      <c r="O30" s="23" t="str">
        <f t="shared" si="19"/>
        <v/>
      </c>
      <c r="P30" s="23" t="str">
        <f t="shared" si="19"/>
        <v/>
      </c>
      <c r="Q30" s="22" t="str">
        <f t="shared" si="19"/>
        <v/>
      </c>
      <c r="R30" s="23" t="str">
        <f t="shared" si="19"/>
        <v/>
      </c>
      <c r="S30" s="23" t="str">
        <f t="shared" si="19"/>
        <v/>
      </c>
      <c r="T30" s="23" t="str">
        <f t="shared" si="19"/>
        <v/>
      </c>
      <c r="U30" s="23" t="str">
        <f t="shared" si="19"/>
        <v/>
      </c>
      <c r="V30" s="23" t="str">
        <f t="shared" si="19"/>
        <v/>
      </c>
      <c r="W30" s="24" t="str">
        <f t="shared" si="19"/>
        <v/>
      </c>
      <c r="X30" s="22" t="str">
        <f t="shared" si="19"/>
        <v/>
      </c>
      <c r="Y30" s="23" t="str">
        <f t="shared" si="19"/>
        <v/>
      </c>
      <c r="Z30" s="23" t="str">
        <f t="shared" si="19"/>
        <v/>
      </c>
      <c r="AA30" s="23" t="str">
        <f t="shared" si="19"/>
        <v/>
      </c>
      <c r="AB30" s="23" t="str">
        <f t="shared" si="19"/>
        <v/>
      </c>
      <c r="AC30" s="23" t="str">
        <f t="shared" si="19"/>
        <v/>
      </c>
      <c r="AD30" s="24" t="str">
        <f t="shared" si="19"/>
        <v/>
      </c>
      <c r="AE30" s="23" t="str">
        <f t="shared" si="19"/>
        <v/>
      </c>
      <c r="AF30" s="23" t="str">
        <f t="shared" si="19"/>
        <v/>
      </c>
      <c r="AG30" s="23" t="str">
        <f t="shared" si="19"/>
        <v/>
      </c>
    </row>
    <row r="31" spans="1:151" x14ac:dyDescent="0.25">
      <c r="A31" s="16"/>
      <c r="B31" s="52" t="s">
        <v>37</v>
      </c>
      <c r="C31" s="51"/>
      <c r="D31" s="57"/>
      <c r="E31" s="57"/>
      <c r="F31" s="57"/>
      <c r="G31" s="57"/>
      <c r="H31" s="57"/>
      <c r="I31" s="58"/>
      <c r="J31" s="57"/>
      <c r="K31" s="57"/>
      <c r="L31" s="57"/>
      <c r="M31" s="57"/>
      <c r="N31" s="57"/>
      <c r="O31" s="57"/>
      <c r="P31" s="57"/>
      <c r="Q31" s="51"/>
      <c r="R31" s="57"/>
      <c r="S31" s="57"/>
      <c r="T31" s="57"/>
      <c r="U31" s="57"/>
      <c r="V31" s="57"/>
      <c r="W31" s="58"/>
      <c r="X31" s="51"/>
      <c r="Y31" s="57"/>
      <c r="Z31" s="57"/>
      <c r="AA31" s="57"/>
      <c r="AB31" s="57"/>
      <c r="AC31" s="57"/>
      <c r="AD31" s="58"/>
      <c r="AE31" s="57"/>
      <c r="AF31" s="57"/>
      <c r="AG31" s="57"/>
    </row>
    <row r="32" spans="1:151" x14ac:dyDescent="0.25">
      <c r="A32" s="16"/>
      <c r="B32" s="53" t="s">
        <v>38</v>
      </c>
      <c r="C32" s="67" t="str">
        <f t="shared" ref="C32" si="20">IF(C$28="","",IF(C$28=0,0,C31/C$28*100))</f>
        <v/>
      </c>
      <c r="D32" s="47" t="str">
        <f t="shared" ref="D32:AG32" si="21">IF(D$28="","",IF(D$28=0,0,D31/D$28*100))</f>
        <v/>
      </c>
      <c r="E32" s="47" t="str">
        <f t="shared" si="21"/>
        <v/>
      </c>
      <c r="F32" s="47" t="str">
        <f t="shared" si="21"/>
        <v/>
      </c>
      <c r="G32" s="47" t="str">
        <f t="shared" si="21"/>
        <v/>
      </c>
      <c r="H32" s="47" t="str">
        <f t="shared" si="21"/>
        <v/>
      </c>
      <c r="I32" s="48" t="str">
        <f t="shared" si="21"/>
        <v/>
      </c>
      <c r="J32" s="47" t="str">
        <f t="shared" si="21"/>
        <v/>
      </c>
      <c r="K32" s="47" t="str">
        <f t="shared" si="21"/>
        <v/>
      </c>
      <c r="L32" s="47" t="str">
        <f t="shared" si="21"/>
        <v/>
      </c>
      <c r="M32" s="47" t="str">
        <f t="shared" si="21"/>
        <v/>
      </c>
      <c r="N32" s="47" t="str">
        <f t="shared" si="21"/>
        <v/>
      </c>
      <c r="O32" s="47" t="str">
        <f t="shared" si="21"/>
        <v/>
      </c>
      <c r="P32" s="47" t="str">
        <f t="shared" si="21"/>
        <v/>
      </c>
      <c r="Q32" s="67" t="str">
        <f t="shared" si="21"/>
        <v/>
      </c>
      <c r="R32" s="47" t="str">
        <f t="shared" si="21"/>
        <v/>
      </c>
      <c r="S32" s="47" t="str">
        <f t="shared" si="21"/>
        <v/>
      </c>
      <c r="T32" s="47" t="str">
        <f t="shared" si="21"/>
        <v/>
      </c>
      <c r="U32" s="47" t="str">
        <f t="shared" si="21"/>
        <v/>
      </c>
      <c r="V32" s="47" t="str">
        <f t="shared" si="21"/>
        <v/>
      </c>
      <c r="W32" s="48" t="str">
        <f t="shared" si="21"/>
        <v/>
      </c>
      <c r="X32" s="67" t="str">
        <f t="shared" si="21"/>
        <v/>
      </c>
      <c r="Y32" s="47" t="str">
        <f t="shared" si="21"/>
        <v/>
      </c>
      <c r="Z32" s="47" t="str">
        <f t="shared" si="21"/>
        <v/>
      </c>
      <c r="AA32" s="47" t="str">
        <f t="shared" si="21"/>
        <v/>
      </c>
      <c r="AB32" s="47" t="str">
        <f t="shared" si="21"/>
        <v/>
      </c>
      <c r="AC32" s="47" t="str">
        <f t="shared" si="21"/>
        <v/>
      </c>
      <c r="AD32" s="48" t="str">
        <f t="shared" si="21"/>
        <v/>
      </c>
      <c r="AE32" s="47" t="str">
        <f t="shared" si="21"/>
        <v/>
      </c>
      <c r="AF32" s="47" t="str">
        <f t="shared" si="21"/>
        <v/>
      </c>
      <c r="AG32" s="47" t="str">
        <f t="shared" si="21"/>
        <v/>
      </c>
    </row>
    <row r="33" spans="1:151" x14ac:dyDescent="0.25">
      <c r="A33" s="16"/>
      <c r="B33" s="17" t="s">
        <v>39</v>
      </c>
      <c r="C33" s="51"/>
      <c r="D33" s="57"/>
      <c r="E33" s="57"/>
      <c r="F33" s="57"/>
      <c r="G33" s="57"/>
      <c r="H33" s="57"/>
      <c r="I33" s="58"/>
      <c r="J33" s="57"/>
      <c r="K33" s="57"/>
      <c r="L33" s="57"/>
      <c r="M33" s="57"/>
      <c r="N33" s="57"/>
      <c r="O33" s="57"/>
      <c r="P33" s="57"/>
      <c r="Q33" s="51"/>
      <c r="R33" s="57"/>
      <c r="S33" s="57"/>
      <c r="T33" s="57"/>
      <c r="U33" s="57"/>
      <c r="V33" s="57"/>
      <c r="W33" s="58"/>
      <c r="X33" s="51"/>
      <c r="Y33" s="57"/>
      <c r="Z33" s="57"/>
      <c r="AA33" s="57"/>
      <c r="AB33" s="57"/>
      <c r="AC33" s="57"/>
      <c r="AD33" s="58"/>
      <c r="AE33" s="57"/>
      <c r="AF33" s="57"/>
      <c r="AG33" s="57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</row>
    <row r="34" spans="1:151" ht="15.75" thickBot="1" x14ac:dyDescent="0.3">
      <c r="A34" s="16"/>
      <c r="B34" s="21" t="s">
        <v>40</v>
      </c>
      <c r="C34" s="62" t="str">
        <f t="shared" ref="C34" si="22">IF(C$28="","",IF(C$28=0,0,C33/C$28*100))</f>
        <v/>
      </c>
      <c r="D34" s="59" t="str">
        <f t="shared" ref="D34:AG34" si="23">IF(D$28="","",IF(D$28=0,0,D33/D$28*100))</f>
        <v/>
      </c>
      <c r="E34" s="59" t="str">
        <f t="shared" si="23"/>
        <v/>
      </c>
      <c r="F34" s="59" t="str">
        <f t="shared" si="23"/>
        <v/>
      </c>
      <c r="G34" s="59" t="str">
        <f t="shared" si="23"/>
        <v/>
      </c>
      <c r="H34" s="59" t="str">
        <f t="shared" si="23"/>
        <v/>
      </c>
      <c r="I34" s="60" t="str">
        <f t="shared" si="23"/>
        <v/>
      </c>
      <c r="J34" s="59" t="str">
        <f t="shared" si="23"/>
        <v/>
      </c>
      <c r="K34" s="59" t="str">
        <f t="shared" si="23"/>
        <v/>
      </c>
      <c r="L34" s="59" t="str">
        <f t="shared" si="23"/>
        <v/>
      </c>
      <c r="M34" s="59" t="str">
        <f t="shared" si="23"/>
        <v/>
      </c>
      <c r="N34" s="59" t="str">
        <f t="shared" si="23"/>
        <v/>
      </c>
      <c r="O34" s="59" t="str">
        <f t="shared" si="23"/>
        <v/>
      </c>
      <c r="P34" s="59" t="str">
        <f t="shared" si="23"/>
        <v/>
      </c>
      <c r="Q34" s="62" t="str">
        <f t="shared" si="23"/>
        <v/>
      </c>
      <c r="R34" s="59" t="str">
        <f t="shared" si="23"/>
        <v/>
      </c>
      <c r="S34" s="59" t="str">
        <f t="shared" si="23"/>
        <v/>
      </c>
      <c r="T34" s="59" t="str">
        <f t="shared" si="23"/>
        <v/>
      </c>
      <c r="U34" s="59" t="str">
        <f t="shared" si="23"/>
        <v/>
      </c>
      <c r="V34" s="59" t="str">
        <f t="shared" si="23"/>
        <v/>
      </c>
      <c r="W34" s="60" t="str">
        <f t="shared" si="23"/>
        <v/>
      </c>
      <c r="X34" s="62" t="str">
        <f t="shared" si="23"/>
        <v/>
      </c>
      <c r="Y34" s="59" t="str">
        <f t="shared" si="23"/>
        <v/>
      </c>
      <c r="Z34" s="59" t="str">
        <f t="shared" si="23"/>
        <v/>
      </c>
      <c r="AA34" s="59" t="str">
        <f t="shared" si="23"/>
        <v/>
      </c>
      <c r="AB34" s="59" t="str">
        <f t="shared" si="23"/>
        <v/>
      </c>
      <c r="AC34" s="59" t="str">
        <f t="shared" si="23"/>
        <v/>
      </c>
      <c r="AD34" s="60" t="str">
        <f t="shared" si="23"/>
        <v/>
      </c>
      <c r="AE34" s="59" t="str">
        <f t="shared" si="23"/>
        <v/>
      </c>
      <c r="AF34" s="59" t="str">
        <f t="shared" si="23"/>
        <v/>
      </c>
      <c r="AG34" s="59" t="str">
        <f t="shared" si="23"/>
        <v/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</row>
    <row r="35" spans="1:151" ht="15.75" thickBot="1" x14ac:dyDescent="0.3">
      <c r="A35" s="96" t="s">
        <v>14</v>
      </c>
      <c r="B35" s="12"/>
      <c r="C35" s="28"/>
      <c r="D35" s="29"/>
      <c r="E35" s="29"/>
      <c r="F35" s="29"/>
      <c r="G35" s="29"/>
      <c r="H35" s="29"/>
      <c r="I35" s="30"/>
      <c r="J35" s="29"/>
      <c r="K35" s="29"/>
      <c r="L35" s="29"/>
      <c r="M35" s="29"/>
      <c r="N35" s="29"/>
      <c r="O35" s="29"/>
      <c r="P35" s="29"/>
      <c r="Q35" s="28"/>
      <c r="R35" s="29"/>
      <c r="S35" s="29"/>
      <c r="T35" s="29"/>
      <c r="U35" s="29"/>
      <c r="V35" s="29"/>
      <c r="W35" s="30"/>
      <c r="X35" s="28"/>
      <c r="Y35" s="29"/>
      <c r="Z35" s="29"/>
      <c r="AA35" s="29"/>
      <c r="AB35" s="29"/>
      <c r="AC35" s="29"/>
      <c r="AD35" s="30"/>
      <c r="AE35" s="29"/>
      <c r="AF35" s="29"/>
      <c r="AG35" s="29"/>
    </row>
    <row r="36" spans="1:151" x14ac:dyDescent="0.25">
      <c r="A36" s="31" t="s">
        <v>15</v>
      </c>
      <c r="B36" s="32" t="s">
        <v>10</v>
      </c>
      <c r="C36" s="33"/>
      <c r="D36" s="34"/>
      <c r="E36" s="34"/>
      <c r="F36" s="34"/>
      <c r="G36" s="34"/>
      <c r="H36" s="34"/>
      <c r="I36" s="35"/>
      <c r="J36" s="34"/>
      <c r="K36" s="34"/>
      <c r="L36" s="34"/>
      <c r="M36" s="34"/>
      <c r="N36" s="34"/>
      <c r="O36" s="34"/>
      <c r="P36" s="34"/>
      <c r="Q36" s="33"/>
      <c r="R36" s="34"/>
      <c r="S36" s="34"/>
      <c r="T36" s="34"/>
      <c r="U36" s="34"/>
      <c r="V36" s="34"/>
      <c r="W36" s="35"/>
      <c r="X36" s="33"/>
      <c r="Y36" s="34"/>
      <c r="Z36" s="34"/>
      <c r="AA36" s="34"/>
      <c r="AB36" s="34"/>
      <c r="AC36" s="34"/>
      <c r="AD36" s="35"/>
      <c r="AE36" s="34"/>
      <c r="AF36" s="34"/>
      <c r="AG36" s="34"/>
    </row>
    <row r="37" spans="1:151" x14ac:dyDescent="0.25">
      <c r="A37" s="31" t="s">
        <v>16</v>
      </c>
      <c r="B37" s="17" t="s">
        <v>25</v>
      </c>
      <c r="C37" s="18"/>
      <c r="D37" s="19"/>
      <c r="E37" s="19"/>
      <c r="F37" s="19"/>
      <c r="G37" s="19"/>
      <c r="H37" s="19"/>
      <c r="I37" s="20"/>
      <c r="J37" s="19"/>
      <c r="K37" s="19"/>
      <c r="L37" s="19"/>
      <c r="M37" s="19"/>
      <c r="N37" s="19"/>
      <c r="O37" s="19"/>
      <c r="P37" s="19"/>
      <c r="Q37" s="18"/>
      <c r="R37" s="19"/>
      <c r="S37" s="19"/>
      <c r="T37" s="19"/>
      <c r="U37" s="19"/>
      <c r="V37" s="19"/>
      <c r="W37" s="20"/>
      <c r="X37" s="18"/>
      <c r="Y37" s="19"/>
      <c r="Z37" s="19"/>
      <c r="AA37" s="19"/>
      <c r="AB37" s="19"/>
      <c r="AC37" s="19"/>
      <c r="AD37" s="20"/>
      <c r="AE37" s="19"/>
      <c r="AF37" s="19"/>
      <c r="AG37" s="19"/>
    </row>
    <row r="38" spans="1:151" x14ac:dyDescent="0.25">
      <c r="A38" s="36"/>
      <c r="B38" s="21" t="s">
        <v>26</v>
      </c>
      <c r="C38" s="22" t="str">
        <f t="shared" ref="C38" si="24">IF(C$36="","",IF(C$36=0,0,C37/C$36*100))</f>
        <v/>
      </c>
      <c r="D38" s="23" t="str">
        <f t="shared" ref="D38:AG38" si="25">IF(D$36="","",IF(D$36=0,0,D37/D$36*100))</f>
        <v/>
      </c>
      <c r="E38" s="23" t="str">
        <f t="shared" si="25"/>
        <v/>
      </c>
      <c r="F38" s="23" t="str">
        <f t="shared" si="25"/>
        <v/>
      </c>
      <c r="G38" s="23" t="str">
        <f t="shared" si="25"/>
        <v/>
      </c>
      <c r="H38" s="23" t="str">
        <f t="shared" si="25"/>
        <v/>
      </c>
      <c r="I38" s="24" t="str">
        <f t="shared" si="25"/>
        <v/>
      </c>
      <c r="J38" s="23" t="str">
        <f t="shared" si="25"/>
        <v/>
      </c>
      <c r="K38" s="23" t="str">
        <f t="shared" si="25"/>
        <v/>
      </c>
      <c r="L38" s="23" t="str">
        <f t="shared" si="25"/>
        <v/>
      </c>
      <c r="M38" s="23" t="str">
        <f t="shared" si="25"/>
        <v/>
      </c>
      <c r="N38" s="23" t="str">
        <f t="shared" si="25"/>
        <v/>
      </c>
      <c r="O38" s="23" t="str">
        <f t="shared" si="25"/>
        <v/>
      </c>
      <c r="P38" s="23" t="str">
        <f t="shared" si="25"/>
        <v/>
      </c>
      <c r="Q38" s="22" t="str">
        <f t="shared" si="25"/>
        <v/>
      </c>
      <c r="R38" s="23" t="str">
        <f t="shared" si="25"/>
        <v/>
      </c>
      <c r="S38" s="23" t="str">
        <f t="shared" si="25"/>
        <v/>
      </c>
      <c r="T38" s="23" t="str">
        <f t="shared" si="25"/>
        <v/>
      </c>
      <c r="U38" s="23" t="str">
        <f t="shared" si="25"/>
        <v/>
      </c>
      <c r="V38" s="23" t="str">
        <f t="shared" si="25"/>
        <v/>
      </c>
      <c r="W38" s="24" t="str">
        <f t="shared" si="25"/>
        <v/>
      </c>
      <c r="X38" s="22" t="str">
        <f t="shared" si="25"/>
        <v/>
      </c>
      <c r="Y38" s="23" t="str">
        <f t="shared" si="25"/>
        <v/>
      </c>
      <c r="Z38" s="23" t="str">
        <f t="shared" si="25"/>
        <v/>
      </c>
      <c r="AA38" s="23" t="str">
        <f t="shared" si="25"/>
        <v/>
      </c>
      <c r="AB38" s="23" t="str">
        <f t="shared" si="25"/>
        <v/>
      </c>
      <c r="AC38" s="23" t="str">
        <f t="shared" si="25"/>
        <v/>
      </c>
      <c r="AD38" s="24" t="str">
        <f t="shared" si="25"/>
        <v/>
      </c>
      <c r="AE38" s="23" t="str">
        <f t="shared" si="25"/>
        <v/>
      </c>
      <c r="AF38" s="23" t="str">
        <f t="shared" si="25"/>
        <v/>
      </c>
      <c r="AG38" s="23" t="str">
        <f t="shared" si="25"/>
        <v/>
      </c>
    </row>
    <row r="39" spans="1:151" x14ac:dyDescent="0.25">
      <c r="A39" s="31"/>
      <c r="B39" s="52" t="s">
        <v>37</v>
      </c>
      <c r="C39" s="51"/>
      <c r="D39" s="57"/>
      <c r="E39" s="57"/>
      <c r="F39" s="57"/>
      <c r="G39" s="57"/>
      <c r="H39" s="57"/>
      <c r="I39" s="58"/>
      <c r="J39" s="57"/>
      <c r="K39" s="57"/>
      <c r="L39" s="57"/>
      <c r="M39" s="57"/>
      <c r="N39" s="57"/>
      <c r="O39" s="57"/>
      <c r="P39" s="57"/>
      <c r="Q39" s="51"/>
      <c r="R39" s="57"/>
      <c r="S39" s="57"/>
      <c r="T39" s="57"/>
      <c r="U39" s="57"/>
      <c r="V39" s="57"/>
      <c r="W39" s="58"/>
      <c r="X39" s="51"/>
      <c r="Y39" s="57"/>
      <c r="Z39" s="57"/>
      <c r="AA39" s="57"/>
      <c r="AB39" s="57"/>
      <c r="AC39" s="57"/>
      <c r="AD39" s="58"/>
      <c r="AE39" s="57"/>
      <c r="AF39" s="57"/>
      <c r="AG39" s="57"/>
    </row>
    <row r="40" spans="1:151" x14ac:dyDescent="0.25">
      <c r="A40" s="36"/>
      <c r="B40" s="53" t="s">
        <v>38</v>
      </c>
      <c r="C40" s="67" t="str">
        <f t="shared" ref="C40" si="26">IF(C$36="","",IF(C$36=0,0,C39/C$36*100))</f>
        <v/>
      </c>
      <c r="D40" s="47" t="str">
        <f t="shared" ref="D40:AG40" si="27">IF(D$36="","",IF(D$36=0,0,D39/D$36*100))</f>
        <v/>
      </c>
      <c r="E40" s="47" t="str">
        <f t="shared" si="27"/>
        <v/>
      </c>
      <c r="F40" s="47" t="str">
        <f t="shared" si="27"/>
        <v/>
      </c>
      <c r="G40" s="47" t="str">
        <f t="shared" si="27"/>
        <v/>
      </c>
      <c r="H40" s="47" t="str">
        <f t="shared" si="27"/>
        <v/>
      </c>
      <c r="I40" s="48" t="str">
        <f t="shared" si="27"/>
        <v/>
      </c>
      <c r="J40" s="47" t="str">
        <f t="shared" si="27"/>
        <v/>
      </c>
      <c r="K40" s="47" t="str">
        <f t="shared" si="27"/>
        <v/>
      </c>
      <c r="L40" s="47" t="str">
        <f t="shared" si="27"/>
        <v/>
      </c>
      <c r="M40" s="47" t="str">
        <f t="shared" si="27"/>
        <v/>
      </c>
      <c r="N40" s="47" t="str">
        <f t="shared" si="27"/>
        <v/>
      </c>
      <c r="O40" s="47" t="str">
        <f t="shared" si="27"/>
        <v/>
      </c>
      <c r="P40" s="47" t="str">
        <f t="shared" si="27"/>
        <v/>
      </c>
      <c r="Q40" s="67" t="str">
        <f t="shared" si="27"/>
        <v/>
      </c>
      <c r="R40" s="47" t="str">
        <f t="shared" si="27"/>
        <v/>
      </c>
      <c r="S40" s="47" t="str">
        <f t="shared" si="27"/>
        <v/>
      </c>
      <c r="T40" s="47" t="str">
        <f t="shared" si="27"/>
        <v/>
      </c>
      <c r="U40" s="47" t="str">
        <f t="shared" si="27"/>
        <v/>
      </c>
      <c r="V40" s="47" t="str">
        <f t="shared" si="27"/>
        <v/>
      </c>
      <c r="W40" s="48" t="str">
        <f t="shared" si="27"/>
        <v/>
      </c>
      <c r="X40" s="67" t="str">
        <f t="shared" si="27"/>
        <v/>
      </c>
      <c r="Y40" s="47" t="str">
        <f t="shared" si="27"/>
        <v/>
      </c>
      <c r="Z40" s="47" t="str">
        <f t="shared" si="27"/>
        <v/>
      </c>
      <c r="AA40" s="47" t="str">
        <f t="shared" si="27"/>
        <v/>
      </c>
      <c r="AB40" s="47" t="str">
        <f t="shared" si="27"/>
        <v/>
      </c>
      <c r="AC40" s="47" t="str">
        <f t="shared" si="27"/>
        <v/>
      </c>
      <c r="AD40" s="48" t="str">
        <f t="shared" si="27"/>
        <v/>
      </c>
      <c r="AE40" s="47" t="str">
        <f t="shared" si="27"/>
        <v/>
      </c>
      <c r="AF40" s="47" t="str">
        <f t="shared" si="27"/>
        <v/>
      </c>
      <c r="AG40" s="47" t="str">
        <f t="shared" si="27"/>
        <v/>
      </c>
    </row>
    <row r="41" spans="1:151" x14ac:dyDescent="0.25">
      <c r="A41" s="31"/>
      <c r="B41" s="17" t="s">
        <v>39</v>
      </c>
      <c r="C41" s="51"/>
      <c r="D41" s="57"/>
      <c r="E41" s="57"/>
      <c r="F41" s="57"/>
      <c r="G41" s="57"/>
      <c r="H41" s="57"/>
      <c r="I41" s="58"/>
      <c r="J41" s="57"/>
      <c r="K41" s="57"/>
      <c r="L41" s="57"/>
      <c r="M41" s="57"/>
      <c r="N41" s="57"/>
      <c r="O41" s="57"/>
      <c r="P41" s="57"/>
      <c r="Q41" s="51"/>
      <c r="R41" s="57"/>
      <c r="S41" s="57"/>
      <c r="T41" s="57"/>
      <c r="U41" s="57"/>
      <c r="V41" s="57"/>
      <c r="W41" s="58"/>
      <c r="X41" s="51"/>
      <c r="Y41" s="57"/>
      <c r="Z41" s="57"/>
      <c r="AA41" s="57"/>
      <c r="AB41" s="57"/>
      <c r="AC41" s="57"/>
      <c r="AD41" s="58"/>
      <c r="AE41" s="57"/>
      <c r="AF41" s="57"/>
      <c r="AG41" s="5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</row>
    <row r="42" spans="1:151" x14ac:dyDescent="0.25">
      <c r="A42" s="31"/>
      <c r="B42" s="21" t="s">
        <v>40</v>
      </c>
      <c r="C42" s="62" t="str">
        <f t="shared" ref="C42" si="28">IF(C$36="","",IF(C$36=0,0,C41/C$36*100))</f>
        <v/>
      </c>
      <c r="D42" s="59" t="str">
        <f t="shared" ref="D42:AG42" si="29">IF(D$36="","",IF(D$36=0,0,D41/D$36*100))</f>
        <v/>
      </c>
      <c r="E42" s="59" t="str">
        <f t="shared" si="29"/>
        <v/>
      </c>
      <c r="F42" s="59" t="str">
        <f t="shared" si="29"/>
        <v/>
      </c>
      <c r="G42" s="59" t="str">
        <f t="shared" si="29"/>
        <v/>
      </c>
      <c r="H42" s="59" t="str">
        <f t="shared" si="29"/>
        <v/>
      </c>
      <c r="I42" s="60" t="str">
        <f t="shared" si="29"/>
        <v/>
      </c>
      <c r="J42" s="59" t="str">
        <f t="shared" si="29"/>
        <v/>
      </c>
      <c r="K42" s="59" t="str">
        <f t="shared" si="29"/>
        <v/>
      </c>
      <c r="L42" s="59" t="str">
        <f t="shared" si="29"/>
        <v/>
      </c>
      <c r="M42" s="59" t="str">
        <f t="shared" si="29"/>
        <v/>
      </c>
      <c r="N42" s="59" t="str">
        <f t="shared" si="29"/>
        <v/>
      </c>
      <c r="O42" s="59" t="str">
        <f t="shared" si="29"/>
        <v/>
      </c>
      <c r="P42" s="59" t="str">
        <f t="shared" si="29"/>
        <v/>
      </c>
      <c r="Q42" s="62" t="str">
        <f t="shared" si="29"/>
        <v/>
      </c>
      <c r="R42" s="59" t="str">
        <f t="shared" si="29"/>
        <v/>
      </c>
      <c r="S42" s="59" t="str">
        <f t="shared" si="29"/>
        <v/>
      </c>
      <c r="T42" s="59" t="str">
        <f t="shared" si="29"/>
        <v/>
      </c>
      <c r="U42" s="59" t="str">
        <f t="shared" si="29"/>
        <v/>
      </c>
      <c r="V42" s="59" t="str">
        <f t="shared" si="29"/>
        <v/>
      </c>
      <c r="W42" s="60" t="str">
        <f t="shared" si="29"/>
        <v/>
      </c>
      <c r="X42" s="62" t="str">
        <f t="shared" si="29"/>
        <v/>
      </c>
      <c r="Y42" s="59" t="str">
        <f t="shared" si="29"/>
        <v/>
      </c>
      <c r="Z42" s="59" t="str">
        <f t="shared" si="29"/>
        <v/>
      </c>
      <c r="AA42" s="59" t="str">
        <f t="shared" si="29"/>
        <v/>
      </c>
      <c r="AB42" s="59" t="str">
        <f t="shared" si="29"/>
        <v/>
      </c>
      <c r="AC42" s="59" t="str">
        <f t="shared" si="29"/>
        <v/>
      </c>
      <c r="AD42" s="60" t="str">
        <f t="shared" si="29"/>
        <v/>
      </c>
      <c r="AE42" s="59" t="str">
        <f t="shared" si="29"/>
        <v/>
      </c>
      <c r="AF42" s="59" t="str">
        <f t="shared" si="29"/>
        <v/>
      </c>
      <c r="AG42" s="59" t="str">
        <f t="shared" si="29"/>
        <v/>
      </c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</row>
    <row r="43" spans="1:151" x14ac:dyDescent="0.25">
      <c r="A43" s="37" t="s">
        <v>15</v>
      </c>
      <c r="B43" s="38" t="s">
        <v>10</v>
      </c>
      <c r="C43" s="28"/>
      <c r="D43" s="29"/>
      <c r="E43" s="29"/>
      <c r="F43" s="29"/>
      <c r="G43" s="29"/>
      <c r="H43" s="29"/>
      <c r="I43" s="30"/>
      <c r="J43" s="29"/>
      <c r="K43" s="29"/>
      <c r="L43" s="29"/>
      <c r="M43" s="29"/>
      <c r="N43" s="29"/>
      <c r="O43" s="29"/>
      <c r="P43" s="29"/>
      <c r="Q43" s="28"/>
      <c r="R43" s="29"/>
      <c r="S43" s="29"/>
      <c r="T43" s="29"/>
      <c r="U43" s="29"/>
      <c r="V43" s="29"/>
      <c r="W43" s="30"/>
      <c r="X43" s="28"/>
      <c r="Y43" s="29"/>
      <c r="Z43" s="29"/>
      <c r="AA43" s="29"/>
      <c r="AB43" s="29"/>
      <c r="AC43" s="29"/>
      <c r="AD43" s="30"/>
      <c r="AE43" s="29"/>
      <c r="AF43" s="29"/>
      <c r="AG43" s="29"/>
    </row>
    <row r="44" spans="1:151" x14ac:dyDescent="0.25">
      <c r="A44" s="31" t="s">
        <v>17</v>
      </c>
      <c r="B44" s="17" t="s">
        <v>25</v>
      </c>
      <c r="C44" s="18"/>
      <c r="D44" s="19"/>
      <c r="E44" s="19"/>
      <c r="F44" s="19"/>
      <c r="G44" s="19"/>
      <c r="H44" s="19"/>
      <c r="I44" s="20"/>
      <c r="J44" s="19"/>
      <c r="K44" s="19"/>
      <c r="L44" s="19"/>
      <c r="M44" s="19"/>
      <c r="N44" s="19"/>
      <c r="O44" s="19"/>
      <c r="P44" s="19"/>
      <c r="Q44" s="18"/>
      <c r="R44" s="19"/>
      <c r="S44" s="19"/>
      <c r="T44" s="19"/>
      <c r="U44" s="19"/>
      <c r="V44" s="19"/>
      <c r="W44" s="20"/>
      <c r="X44" s="18"/>
      <c r="Y44" s="19"/>
      <c r="Z44" s="19"/>
      <c r="AA44" s="19"/>
      <c r="AB44" s="19"/>
      <c r="AC44" s="19"/>
      <c r="AD44" s="20"/>
      <c r="AE44" s="19"/>
      <c r="AF44" s="19"/>
      <c r="AG44" s="19"/>
    </row>
    <row r="45" spans="1:151" x14ac:dyDescent="0.25">
      <c r="A45" s="31"/>
      <c r="B45" s="21" t="s">
        <v>26</v>
      </c>
      <c r="C45" s="22" t="str">
        <f t="shared" ref="C45" si="30">IF(C$43="","",IF(C$43=0,0,C44/C$43*100))</f>
        <v/>
      </c>
      <c r="D45" s="23" t="str">
        <f t="shared" ref="D45:AG45" si="31">IF(D$43="","",IF(D$43=0,0,D44/D$43*100))</f>
        <v/>
      </c>
      <c r="E45" s="23" t="str">
        <f t="shared" si="31"/>
        <v/>
      </c>
      <c r="F45" s="23" t="str">
        <f t="shared" si="31"/>
        <v/>
      </c>
      <c r="G45" s="23" t="str">
        <f t="shared" si="31"/>
        <v/>
      </c>
      <c r="H45" s="23" t="str">
        <f t="shared" si="31"/>
        <v/>
      </c>
      <c r="I45" s="24" t="str">
        <f t="shared" si="31"/>
        <v/>
      </c>
      <c r="J45" s="23" t="str">
        <f t="shared" si="31"/>
        <v/>
      </c>
      <c r="K45" s="23" t="str">
        <f t="shared" si="31"/>
        <v/>
      </c>
      <c r="L45" s="23" t="str">
        <f t="shared" si="31"/>
        <v/>
      </c>
      <c r="M45" s="23" t="str">
        <f t="shared" si="31"/>
        <v/>
      </c>
      <c r="N45" s="23" t="str">
        <f t="shared" si="31"/>
        <v/>
      </c>
      <c r="O45" s="23" t="str">
        <f t="shared" si="31"/>
        <v/>
      </c>
      <c r="P45" s="23" t="str">
        <f t="shared" si="31"/>
        <v/>
      </c>
      <c r="Q45" s="22" t="str">
        <f t="shared" si="31"/>
        <v/>
      </c>
      <c r="R45" s="23" t="str">
        <f t="shared" si="31"/>
        <v/>
      </c>
      <c r="S45" s="23" t="str">
        <f t="shared" si="31"/>
        <v/>
      </c>
      <c r="T45" s="23" t="str">
        <f t="shared" si="31"/>
        <v/>
      </c>
      <c r="U45" s="23" t="str">
        <f t="shared" si="31"/>
        <v/>
      </c>
      <c r="V45" s="23" t="str">
        <f t="shared" si="31"/>
        <v/>
      </c>
      <c r="W45" s="24" t="str">
        <f t="shared" si="31"/>
        <v/>
      </c>
      <c r="X45" s="22" t="str">
        <f t="shared" si="31"/>
        <v/>
      </c>
      <c r="Y45" s="23" t="str">
        <f t="shared" si="31"/>
        <v/>
      </c>
      <c r="Z45" s="23" t="str">
        <f t="shared" si="31"/>
        <v/>
      </c>
      <c r="AA45" s="23" t="str">
        <f t="shared" si="31"/>
        <v/>
      </c>
      <c r="AB45" s="23" t="str">
        <f t="shared" si="31"/>
        <v/>
      </c>
      <c r="AC45" s="23" t="str">
        <f t="shared" si="31"/>
        <v/>
      </c>
      <c r="AD45" s="24" t="str">
        <f t="shared" si="31"/>
        <v/>
      </c>
      <c r="AE45" s="23" t="str">
        <f t="shared" si="31"/>
        <v/>
      </c>
      <c r="AF45" s="23" t="str">
        <f t="shared" si="31"/>
        <v/>
      </c>
      <c r="AG45" s="23" t="str">
        <f t="shared" si="31"/>
        <v/>
      </c>
    </row>
    <row r="46" spans="1:151" x14ac:dyDescent="0.25">
      <c r="A46" s="31"/>
      <c r="B46" s="52" t="s">
        <v>37</v>
      </c>
      <c r="C46" s="51"/>
      <c r="D46" s="57"/>
      <c r="E46" s="57"/>
      <c r="F46" s="57"/>
      <c r="G46" s="57"/>
      <c r="H46" s="57"/>
      <c r="I46" s="58"/>
      <c r="J46" s="57"/>
      <c r="K46" s="57"/>
      <c r="L46" s="57"/>
      <c r="M46" s="57"/>
      <c r="N46" s="57"/>
      <c r="O46" s="57"/>
      <c r="P46" s="57"/>
      <c r="Q46" s="51"/>
      <c r="R46" s="57"/>
      <c r="S46" s="57"/>
      <c r="T46" s="57"/>
      <c r="U46" s="57"/>
      <c r="V46" s="57"/>
      <c r="W46" s="58"/>
      <c r="X46" s="51"/>
      <c r="Y46" s="57"/>
      <c r="Z46" s="57"/>
      <c r="AA46" s="57"/>
      <c r="AB46" s="57"/>
      <c r="AC46" s="57"/>
      <c r="AD46" s="58"/>
      <c r="AE46" s="57"/>
      <c r="AF46" s="57"/>
      <c r="AG46" s="57"/>
    </row>
    <row r="47" spans="1:151" x14ac:dyDescent="0.25">
      <c r="A47" s="31"/>
      <c r="B47" s="53" t="s">
        <v>38</v>
      </c>
      <c r="C47" s="67" t="str">
        <f t="shared" ref="C47" si="32">IF(C$43="","",IF(C$43=0,0,C46/C$43*100))</f>
        <v/>
      </c>
      <c r="D47" s="47" t="str">
        <f t="shared" ref="D47:AG47" si="33">IF(D$43="","",IF(D$43=0,0,D46/D$43*100))</f>
        <v/>
      </c>
      <c r="E47" s="47" t="str">
        <f t="shared" si="33"/>
        <v/>
      </c>
      <c r="F47" s="47" t="str">
        <f t="shared" si="33"/>
        <v/>
      </c>
      <c r="G47" s="47" t="str">
        <f t="shared" si="33"/>
        <v/>
      </c>
      <c r="H47" s="47" t="str">
        <f t="shared" si="33"/>
        <v/>
      </c>
      <c r="I47" s="48" t="str">
        <f t="shared" si="33"/>
        <v/>
      </c>
      <c r="J47" s="47" t="str">
        <f t="shared" si="33"/>
        <v/>
      </c>
      <c r="K47" s="47" t="str">
        <f t="shared" si="33"/>
        <v/>
      </c>
      <c r="L47" s="47" t="str">
        <f t="shared" si="33"/>
        <v/>
      </c>
      <c r="M47" s="47" t="str">
        <f t="shared" si="33"/>
        <v/>
      </c>
      <c r="N47" s="47" t="str">
        <f t="shared" si="33"/>
        <v/>
      </c>
      <c r="O47" s="47" t="str">
        <f t="shared" si="33"/>
        <v/>
      </c>
      <c r="P47" s="47" t="str">
        <f t="shared" si="33"/>
        <v/>
      </c>
      <c r="Q47" s="67" t="str">
        <f t="shared" si="33"/>
        <v/>
      </c>
      <c r="R47" s="47" t="str">
        <f t="shared" si="33"/>
        <v/>
      </c>
      <c r="S47" s="47" t="str">
        <f t="shared" si="33"/>
        <v/>
      </c>
      <c r="T47" s="47" t="str">
        <f t="shared" si="33"/>
        <v/>
      </c>
      <c r="U47" s="47" t="str">
        <f t="shared" si="33"/>
        <v/>
      </c>
      <c r="V47" s="47" t="str">
        <f t="shared" si="33"/>
        <v/>
      </c>
      <c r="W47" s="48" t="str">
        <f t="shared" si="33"/>
        <v/>
      </c>
      <c r="X47" s="67" t="str">
        <f t="shared" si="33"/>
        <v/>
      </c>
      <c r="Y47" s="47" t="str">
        <f t="shared" si="33"/>
        <v/>
      </c>
      <c r="Z47" s="47" t="str">
        <f t="shared" si="33"/>
        <v/>
      </c>
      <c r="AA47" s="47" t="str">
        <f t="shared" si="33"/>
        <v/>
      </c>
      <c r="AB47" s="47" t="str">
        <f t="shared" si="33"/>
        <v/>
      </c>
      <c r="AC47" s="47" t="str">
        <f t="shared" si="33"/>
        <v/>
      </c>
      <c r="AD47" s="48" t="str">
        <f t="shared" si="33"/>
        <v/>
      </c>
      <c r="AE47" s="47" t="str">
        <f t="shared" si="33"/>
        <v/>
      </c>
      <c r="AF47" s="47" t="str">
        <f t="shared" si="33"/>
        <v/>
      </c>
      <c r="AG47" s="47" t="str">
        <f t="shared" si="33"/>
        <v/>
      </c>
    </row>
    <row r="48" spans="1:151" x14ac:dyDescent="0.25">
      <c r="A48" s="31"/>
      <c r="B48" s="17" t="s">
        <v>39</v>
      </c>
      <c r="C48" s="51"/>
      <c r="D48" s="57"/>
      <c r="E48" s="57"/>
      <c r="F48" s="57"/>
      <c r="G48" s="57"/>
      <c r="H48" s="57"/>
      <c r="I48" s="58"/>
      <c r="J48" s="57"/>
      <c r="K48" s="57"/>
      <c r="L48" s="57"/>
      <c r="M48" s="57"/>
      <c r="N48" s="57"/>
      <c r="O48" s="57"/>
      <c r="P48" s="57"/>
      <c r="Q48" s="51"/>
      <c r="R48" s="57"/>
      <c r="S48" s="57"/>
      <c r="T48" s="57"/>
      <c r="U48" s="57"/>
      <c r="V48" s="57"/>
      <c r="W48" s="58"/>
      <c r="X48" s="51"/>
      <c r="Y48" s="57"/>
      <c r="Z48" s="57"/>
      <c r="AA48" s="57"/>
      <c r="AB48" s="57"/>
      <c r="AC48" s="57"/>
      <c r="AD48" s="58"/>
      <c r="AE48" s="57"/>
      <c r="AF48" s="57"/>
      <c r="AG48" s="5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</row>
    <row r="49" spans="1:151" x14ac:dyDescent="0.25">
      <c r="A49" s="31"/>
      <c r="B49" s="21" t="s">
        <v>40</v>
      </c>
      <c r="C49" s="62" t="str">
        <f t="shared" ref="C49" si="34">IF(C$43="","",IF(C$43=0,0,C48/C$43*100))</f>
        <v/>
      </c>
      <c r="D49" s="59" t="str">
        <f t="shared" ref="D49:AG49" si="35">IF(D$43="","",IF(D$43=0,0,D48/D$43*100))</f>
        <v/>
      </c>
      <c r="E49" s="59" t="str">
        <f t="shared" si="35"/>
        <v/>
      </c>
      <c r="F49" s="59" t="str">
        <f t="shared" si="35"/>
        <v/>
      </c>
      <c r="G49" s="59" t="str">
        <f t="shared" si="35"/>
        <v/>
      </c>
      <c r="H49" s="59" t="str">
        <f t="shared" si="35"/>
        <v/>
      </c>
      <c r="I49" s="60" t="str">
        <f t="shared" si="35"/>
        <v/>
      </c>
      <c r="J49" s="59" t="str">
        <f t="shared" si="35"/>
        <v/>
      </c>
      <c r="K49" s="59" t="str">
        <f t="shared" si="35"/>
        <v/>
      </c>
      <c r="L49" s="59" t="str">
        <f t="shared" si="35"/>
        <v/>
      </c>
      <c r="M49" s="59" t="str">
        <f t="shared" si="35"/>
        <v/>
      </c>
      <c r="N49" s="59" t="str">
        <f t="shared" si="35"/>
        <v/>
      </c>
      <c r="O49" s="59" t="str">
        <f t="shared" si="35"/>
        <v/>
      </c>
      <c r="P49" s="59" t="str">
        <f t="shared" si="35"/>
        <v/>
      </c>
      <c r="Q49" s="62" t="str">
        <f t="shared" si="35"/>
        <v/>
      </c>
      <c r="R49" s="59" t="str">
        <f t="shared" si="35"/>
        <v/>
      </c>
      <c r="S49" s="59" t="str">
        <f t="shared" si="35"/>
        <v/>
      </c>
      <c r="T49" s="59" t="str">
        <f t="shared" si="35"/>
        <v/>
      </c>
      <c r="U49" s="59" t="str">
        <f t="shared" si="35"/>
        <v/>
      </c>
      <c r="V49" s="59" t="str">
        <f t="shared" si="35"/>
        <v/>
      </c>
      <c r="W49" s="60" t="str">
        <f t="shared" si="35"/>
        <v/>
      </c>
      <c r="X49" s="62" t="str">
        <f t="shared" si="35"/>
        <v/>
      </c>
      <c r="Y49" s="59" t="str">
        <f t="shared" si="35"/>
        <v/>
      </c>
      <c r="Z49" s="59" t="str">
        <f t="shared" si="35"/>
        <v/>
      </c>
      <c r="AA49" s="59" t="str">
        <f t="shared" si="35"/>
        <v/>
      </c>
      <c r="AB49" s="59" t="str">
        <f t="shared" si="35"/>
        <v/>
      </c>
      <c r="AC49" s="59" t="str">
        <f t="shared" si="35"/>
        <v/>
      </c>
      <c r="AD49" s="60" t="str">
        <f t="shared" si="35"/>
        <v/>
      </c>
      <c r="AE49" s="59" t="str">
        <f t="shared" si="35"/>
        <v/>
      </c>
      <c r="AF49" s="59" t="str">
        <f t="shared" si="35"/>
        <v/>
      </c>
      <c r="AG49" s="59" t="str">
        <f t="shared" si="35"/>
        <v/>
      </c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</row>
    <row r="50" spans="1:151" x14ac:dyDescent="0.25">
      <c r="A50" s="37" t="s">
        <v>15</v>
      </c>
      <c r="B50" s="38" t="s">
        <v>10</v>
      </c>
      <c r="C50" s="28"/>
      <c r="D50" s="29"/>
      <c r="E50" s="29"/>
      <c r="F50" s="29"/>
      <c r="G50" s="29"/>
      <c r="H50" s="29"/>
      <c r="I50" s="30"/>
      <c r="J50" s="29"/>
      <c r="K50" s="29"/>
      <c r="L50" s="29"/>
      <c r="M50" s="29"/>
      <c r="N50" s="29"/>
      <c r="O50" s="29"/>
      <c r="P50" s="29"/>
      <c r="Q50" s="28"/>
      <c r="R50" s="29"/>
      <c r="S50" s="29"/>
      <c r="T50" s="29"/>
      <c r="U50" s="29"/>
      <c r="V50" s="29"/>
      <c r="W50" s="30"/>
      <c r="X50" s="28"/>
      <c r="Y50" s="29"/>
      <c r="Z50" s="29"/>
      <c r="AA50" s="29"/>
      <c r="AB50" s="29"/>
      <c r="AC50" s="29"/>
      <c r="AD50" s="30"/>
      <c r="AE50" s="29"/>
      <c r="AF50" s="29"/>
      <c r="AG50" s="29"/>
    </row>
    <row r="51" spans="1:151" x14ac:dyDescent="0.25">
      <c r="A51" s="31" t="s">
        <v>18</v>
      </c>
      <c r="B51" s="17" t="s">
        <v>25</v>
      </c>
      <c r="C51" s="18"/>
      <c r="D51" s="19"/>
      <c r="E51" s="19"/>
      <c r="F51" s="19"/>
      <c r="G51" s="19"/>
      <c r="H51" s="19"/>
      <c r="I51" s="20"/>
      <c r="J51" s="19"/>
      <c r="K51" s="19"/>
      <c r="L51" s="19"/>
      <c r="M51" s="19"/>
      <c r="N51" s="19"/>
      <c r="O51" s="19"/>
      <c r="P51" s="19"/>
      <c r="Q51" s="18"/>
      <c r="R51" s="19"/>
      <c r="S51" s="19"/>
      <c r="T51" s="19"/>
      <c r="U51" s="19"/>
      <c r="V51" s="19"/>
      <c r="W51" s="20"/>
      <c r="X51" s="18"/>
      <c r="Y51" s="19"/>
      <c r="Z51" s="19"/>
      <c r="AA51" s="19"/>
      <c r="AB51" s="19"/>
      <c r="AC51" s="19"/>
      <c r="AD51" s="20"/>
      <c r="AE51" s="19"/>
      <c r="AF51" s="19"/>
      <c r="AG51" s="19"/>
    </row>
    <row r="52" spans="1:151" x14ac:dyDescent="0.25">
      <c r="A52" s="31"/>
      <c r="B52" s="21" t="s">
        <v>26</v>
      </c>
      <c r="C52" s="22" t="str">
        <f t="shared" ref="C52" si="36">IF(C$50="","",IF(C$50=0,0,C51/C$50*100))</f>
        <v/>
      </c>
      <c r="D52" s="23" t="str">
        <f t="shared" ref="D52:AG52" si="37">IF(D$50="","",IF(D$50=0,0,D51/D$50*100))</f>
        <v/>
      </c>
      <c r="E52" s="23" t="str">
        <f t="shared" si="37"/>
        <v/>
      </c>
      <c r="F52" s="23" t="str">
        <f t="shared" si="37"/>
        <v/>
      </c>
      <c r="G52" s="23" t="str">
        <f t="shared" si="37"/>
        <v/>
      </c>
      <c r="H52" s="23" t="str">
        <f t="shared" si="37"/>
        <v/>
      </c>
      <c r="I52" s="24" t="str">
        <f t="shared" si="37"/>
        <v/>
      </c>
      <c r="J52" s="23" t="str">
        <f t="shared" si="37"/>
        <v/>
      </c>
      <c r="K52" s="23" t="str">
        <f t="shared" si="37"/>
        <v/>
      </c>
      <c r="L52" s="23" t="str">
        <f t="shared" si="37"/>
        <v/>
      </c>
      <c r="M52" s="23" t="str">
        <f t="shared" si="37"/>
        <v/>
      </c>
      <c r="N52" s="23" t="str">
        <f t="shared" si="37"/>
        <v/>
      </c>
      <c r="O52" s="23" t="str">
        <f t="shared" si="37"/>
        <v/>
      </c>
      <c r="P52" s="23" t="str">
        <f t="shared" si="37"/>
        <v/>
      </c>
      <c r="Q52" s="22" t="str">
        <f t="shared" si="37"/>
        <v/>
      </c>
      <c r="R52" s="23" t="str">
        <f t="shared" si="37"/>
        <v/>
      </c>
      <c r="S52" s="23" t="str">
        <f t="shared" si="37"/>
        <v/>
      </c>
      <c r="T52" s="23" t="str">
        <f t="shared" si="37"/>
        <v/>
      </c>
      <c r="U52" s="23" t="str">
        <f t="shared" si="37"/>
        <v/>
      </c>
      <c r="V52" s="23" t="str">
        <f t="shared" si="37"/>
        <v/>
      </c>
      <c r="W52" s="24" t="str">
        <f t="shared" si="37"/>
        <v/>
      </c>
      <c r="X52" s="22" t="str">
        <f t="shared" si="37"/>
        <v/>
      </c>
      <c r="Y52" s="23" t="str">
        <f t="shared" si="37"/>
        <v/>
      </c>
      <c r="Z52" s="23" t="str">
        <f t="shared" si="37"/>
        <v/>
      </c>
      <c r="AA52" s="23" t="str">
        <f t="shared" si="37"/>
        <v/>
      </c>
      <c r="AB52" s="23" t="str">
        <f t="shared" si="37"/>
        <v/>
      </c>
      <c r="AC52" s="23" t="str">
        <f t="shared" si="37"/>
        <v/>
      </c>
      <c r="AD52" s="24" t="str">
        <f t="shared" si="37"/>
        <v/>
      </c>
      <c r="AE52" s="23" t="str">
        <f t="shared" si="37"/>
        <v/>
      </c>
      <c r="AF52" s="23" t="str">
        <f t="shared" si="37"/>
        <v/>
      </c>
      <c r="AG52" s="23" t="str">
        <f t="shared" si="37"/>
        <v/>
      </c>
    </row>
    <row r="53" spans="1:151" x14ac:dyDescent="0.25">
      <c r="A53" s="31"/>
      <c r="B53" s="52" t="s">
        <v>37</v>
      </c>
      <c r="C53" s="51"/>
      <c r="D53" s="57"/>
      <c r="E53" s="57"/>
      <c r="F53" s="57"/>
      <c r="G53" s="57"/>
      <c r="H53" s="57"/>
      <c r="I53" s="58"/>
      <c r="J53" s="57"/>
      <c r="K53" s="57"/>
      <c r="L53" s="57"/>
      <c r="M53" s="57"/>
      <c r="N53" s="57"/>
      <c r="O53" s="57"/>
      <c r="P53" s="57"/>
      <c r="Q53" s="51"/>
      <c r="R53" s="57"/>
      <c r="S53" s="57"/>
      <c r="T53" s="57"/>
      <c r="U53" s="57"/>
      <c r="V53" s="57"/>
      <c r="W53" s="58"/>
      <c r="X53" s="51"/>
      <c r="Y53" s="57"/>
      <c r="Z53" s="57"/>
      <c r="AA53" s="57"/>
      <c r="AB53" s="57"/>
      <c r="AC53" s="57"/>
      <c r="AD53" s="58"/>
      <c r="AE53" s="57"/>
      <c r="AF53" s="57"/>
      <c r="AG53" s="57"/>
    </row>
    <row r="54" spans="1:151" x14ac:dyDescent="0.25">
      <c r="A54" s="31"/>
      <c r="B54" s="53" t="s">
        <v>38</v>
      </c>
      <c r="C54" s="67" t="str">
        <f t="shared" ref="C54" si="38">IF(C$50="","",IF(C$50=0,0,C53/C$50*100))</f>
        <v/>
      </c>
      <c r="D54" s="47" t="str">
        <f t="shared" ref="D54:AG54" si="39">IF(D$50="","",IF(D$50=0,0,D53/D$50*100))</f>
        <v/>
      </c>
      <c r="E54" s="47" t="str">
        <f t="shared" si="39"/>
        <v/>
      </c>
      <c r="F54" s="47" t="str">
        <f t="shared" si="39"/>
        <v/>
      </c>
      <c r="G54" s="47" t="str">
        <f t="shared" si="39"/>
        <v/>
      </c>
      <c r="H54" s="47" t="str">
        <f t="shared" si="39"/>
        <v/>
      </c>
      <c r="I54" s="48" t="str">
        <f t="shared" si="39"/>
        <v/>
      </c>
      <c r="J54" s="47" t="str">
        <f t="shared" si="39"/>
        <v/>
      </c>
      <c r="K54" s="47" t="str">
        <f t="shared" si="39"/>
        <v/>
      </c>
      <c r="L54" s="47" t="str">
        <f t="shared" si="39"/>
        <v/>
      </c>
      <c r="M54" s="47" t="str">
        <f t="shared" si="39"/>
        <v/>
      </c>
      <c r="N54" s="47" t="str">
        <f t="shared" si="39"/>
        <v/>
      </c>
      <c r="O54" s="47" t="str">
        <f t="shared" si="39"/>
        <v/>
      </c>
      <c r="P54" s="47" t="str">
        <f t="shared" si="39"/>
        <v/>
      </c>
      <c r="Q54" s="67" t="str">
        <f t="shared" si="39"/>
        <v/>
      </c>
      <c r="R54" s="47" t="str">
        <f t="shared" si="39"/>
        <v/>
      </c>
      <c r="S54" s="47" t="str">
        <f t="shared" si="39"/>
        <v/>
      </c>
      <c r="T54" s="47" t="str">
        <f t="shared" si="39"/>
        <v/>
      </c>
      <c r="U54" s="47" t="str">
        <f t="shared" si="39"/>
        <v/>
      </c>
      <c r="V54" s="47" t="str">
        <f t="shared" si="39"/>
        <v/>
      </c>
      <c r="W54" s="48" t="str">
        <f t="shared" si="39"/>
        <v/>
      </c>
      <c r="X54" s="67" t="str">
        <f t="shared" si="39"/>
        <v/>
      </c>
      <c r="Y54" s="47" t="str">
        <f t="shared" si="39"/>
        <v/>
      </c>
      <c r="Z54" s="47" t="str">
        <f t="shared" si="39"/>
        <v/>
      </c>
      <c r="AA54" s="47" t="str">
        <f t="shared" si="39"/>
        <v/>
      </c>
      <c r="AB54" s="47" t="str">
        <f t="shared" si="39"/>
        <v/>
      </c>
      <c r="AC54" s="47" t="str">
        <f t="shared" si="39"/>
        <v/>
      </c>
      <c r="AD54" s="48" t="str">
        <f t="shared" si="39"/>
        <v/>
      </c>
      <c r="AE54" s="47" t="str">
        <f t="shared" si="39"/>
        <v/>
      </c>
      <c r="AF54" s="47" t="str">
        <f t="shared" si="39"/>
        <v/>
      </c>
      <c r="AG54" s="47" t="str">
        <f t="shared" si="39"/>
        <v/>
      </c>
    </row>
    <row r="55" spans="1:151" x14ac:dyDescent="0.25">
      <c r="A55" s="31"/>
      <c r="B55" s="17" t="s">
        <v>39</v>
      </c>
      <c r="C55" s="51"/>
      <c r="D55" s="57"/>
      <c r="E55" s="57"/>
      <c r="F55" s="57"/>
      <c r="G55" s="57"/>
      <c r="H55" s="57"/>
      <c r="I55" s="58"/>
      <c r="J55" s="57"/>
      <c r="K55" s="57"/>
      <c r="L55" s="61"/>
      <c r="M55" s="61"/>
      <c r="N55" s="57"/>
      <c r="O55" s="57"/>
      <c r="P55" s="57"/>
      <c r="Q55" s="51"/>
      <c r="R55" s="57"/>
      <c r="S55" s="57"/>
      <c r="T55" s="57"/>
      <c r="U55" s="57"/>
      <c r="V55" s="57"/>
      <c r="W55" s="58"/>
      <c r="X55" s="51"/>
      <c r="Y55" s="57"/>
      <c r="Z55" s="57"/>
      <c r="AA55" s="57"/>
      <c r="AB55" s="57"/>
      <c r="AC55" s="57"/>
      <c r="AD55" s="58"/>
      <c r="AE55" s="57"/>
      <c r="AF55" s="57"/>
      <c r="AG55" s="5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</row>
    <row r="56" spans="1:151" x14ac:dyDescent="0.25">
      <c r="A56" s="31"/>
      <c r="B56" s="21" t="s">
        <v>40</v>
      </c>
      <c r="C56" s="62" t="str">
        <f t="shared" ref="C56" si="40">IF(C$50="","",IF(C$50=0,0,C55/C$50*100))</f>
        <v/>
      </c>
      <c r="D56" s="59" t="str">
        <f t="shared" ref="D56:AG56" si="41">IF(D$50="","",IF(D$50=0,0,D55/D$50*100))</f>
        <v/>
      </c>
      <c r="E56" s="59" t="str">
        <f t="shared" si="41"/>
        <v/>
      </c>
      <c r="F56" s="59" t="str">
        <f t="shared" si="41"/>
        <v/>
      </c>
      <c r="G56" s="59" t="str">
        <f t="shared" si="41"/>
        <v/>
      </c>
      <c r="H56" s="59" t="str">
        <f t="shared" si="41"/>
        <v/>
      </c>
      <c r="I56" s="60" t="str">
        <f t="shared" si="41"/>
        <v/>
      </c>
      <c r="J56" s="59" t="str">
        <f t="shared" si="41"/>
        <v/>
      </c>
      <c r="K56" s="59" t="str">
        <f t="shared" si="41"/>
        <v/>
      </c>
      <c r="L56" s="59" t="str">
        <f t="shared" si="41"/>
        <v/>
      </c>
      <c r="M56" s="59" t="str">
        <f t="shared" si="41"/>
        <v/>
      </c>
      <c r="N56" s="59" t="str">
        <f t="shared" si="41"/>
        <v/>
      </c>
      <c r="O56" s="59" t="str">
        <f t="shared" si="41"/>
        <v/>
      </c>
      <c r="P56" s="59" t="str">
        <f t="shared" si="41"/>
        <v/>
      </c>
      <c r="Q56" s="62" t="str">
        <f t="shared" si="41"/>
        <v/>
      </c>
      <c r="R56" s="59" t="str">
        <f t="shared" si="41"/>
        <v/>
      </c>
      <c r="S56" s="59" t="str">
        <f t="shared" si="41"/>
        <v/>
      </c>
      <c r="T56" s="59" t="str">
        <f t="shared" si="41"/>
        <v/>
      </c>
      <c r="U56" s="59" t="str">
        <f t="shared" si="41"/>
        <v/>
      </c>
      <c r="V56" s="59" t="str">
        <f t="shared" si="41"/>
        <v/>
      </c>
      <c r="W56" s="60" t="str">
        <f t="shared" si="41"/>
        <v/>
      </c>
      <c r="X56" s="62" t="str">
        <f t="shared" si="41"/>
        <v/>
      </c>
      <c r="Y56" s="59" t="str">
        <f t="shared" si="41"/>
        <v/>
      </c>
      <c r="Z56" s="59" t="str">
        <f t="shared" si="41"/>
        <v/>
      </c>
      <c r="AA56" s="59" t="str">
        <f t="shared" si="41"/>
        <v/>
      </c>
      <c r="AB56" s="59" t="str">
        <f t="shared" si="41"/>
        <v/>
      </c>
      <c r="AC56" s="59" t="str">
        <f t="shared" si="41"/>
        <v/>
      </c>
      <c r="AD56" s="60" t="str">
        <f t="shared" si="41"/>
        <v/>
      </c>
      <c r="AE56" s="59" t="str">
        <f t="shared" si="41"/>
        <v/>
      </c>
      <c r="AF56" s="59" t="str">
        <f t="shared" si="41"/>
        <v/>
      </c>
      <c r="AG56" s="59" t="str">
        <f t="shared" si="41"/>
        <v/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</row>
    <row r="57" spans="1:151" x14ac:dyDescent="0.25">
      <c r="A57" s="37" t="s">
        <v>15</v>
      </c>
      <c r="B57" s="38" t="s">
        <v>10</v>
      </c>
      <c r="C57" s="28"/>
      <c r="D57" s="29"/>
      <c r="E57" s="29"/>
      <c r="F57" s="29"/>
      <c r="G57" s="29"/>
      <c r="H57" s="29"/>
      <c r="I57" s="30"/>
      <c r="J57" s="29"/>
      <c r="K57" s="29"/>
      <c r="L57" s="29"/>
      <c r="M57" s="29"/>
      <c r="N57" s="29"/>
      <c r="O57" s="29"/>
      <c r="P57" s="29"/>
      <c r="Q57" s="28"/>
      <c r="R57" s="29"/>
      <c r="S57" s="29"/>
      <c r="T57" s="29"/>
      <c r="U57" s="29"/>
      <c r="V57" s="29"/>
      <c r="W57" s="30"/>
      <c r="X57" s="28"/>
      <c r="Y57" s="29"/>
      <c r="Z57" s="29"/>
      <c r="AA57" s="29"/>
      <c r="AB57" s="29"/>
      <c r="AC57" s="29"/>
      <c r="AD57" s="30"/>
      <c r="AE57" s="29"/>
      <c r="AF57" s="29"/>
      <c r="AG57" s="29"/>
    </row>
    <row r="58" spans="1:151" x14ac:dyDescent="0.25">
      <c r="A58" s="56" t="s">
        <v>19</v>
      </c>
      <c r="B58" s="17" t="s">
        <v>25</v>
      </c>
      <c r="C58" s="18"/>
      <c r="D58" s="19"/>
      <c r="E58" s="19"/>
      <c r="F58" s="19"/>
      <c r="G58" s="19"/>
      <c r="H58" s="19"/>
      <c r="I58" s="20"/>
      <c r="J58" s="19"/>
      <c r="K58" s="19"/>
      <c r="L58" s="19"/>
      <c r="M58" s="19"/>
      <c r="N58" s="19"/>
      <c r="O58" s="19"/>
      <c r="P58" s="19"/>
      <c r="Q58" s="18"/>
      <c r="R58" s="19"/>
      <c r="S58" s="19"/>
      <c r="T58" s="19"/>
      <c r="U58" s="19"/>
      <c r="V58" s="19"/>
      <c r="W58" s="20"/>
      <c r="X58" s="18"/>
      <c r="Y58" s="19"/>
      <c r="Z58" s="19"/>
      <c r="AA58" s="19"/>
      <c r="AB58" s="19"/>
      <c r="AC58" s="19"/>
      <c r="AD58" s="20"/>
      <c r="AE58" s="19"/>
      <c r="AF58" s="19"/>
      <c r="AG58" s="19"/>
    </row>
    <row r="59" spans="1:151" x14ac:dyDescent="0.25">
      <c r="A59" s="16"/>
      <c r="B59" s="21" t="s">
        <v>26</v>
      </c>
      <c r="C59" s="22" t="str">
        <f t="shared" ref="C59" si="42">IF(C$57="","",IF(C$57=0,0,C58/C$57*100))</f>
        <v/>
      </c>
      <c r="D59" s="23" t="str">
        <f t="shared" ref="D59:AG59" si="43">IF(D$57="","",IF(D$57=0,0,D58/D$57*100))</f>
        <v/>
      </c>
      <c r="E59" s="23" t="str">
        <f t="shared" si="43"/>
        <v/>
      </c>
      <c r="F59" s="23" t="str">
        <f t="shared" si="43"/>
        <v/>
      </c>
      <c r="G59" s="23" t="str">
        <f t="shared" si="43"/>
        <v/>
      </c>
      <c r="H59" s="23" t="str">
        <f t="shared" si="43"/>
        <v/>
      </c>
      <c r="I59" s="24" t="str">
        <f t="shared" si="43"/>
        <v/>
      </c>
      <c r="J59" s="23" t="str">
        <f t="shared" si="43"/>
        <v/>
      </c>
      <c r="K59" s="23" t="str">
        <f t="shared" si="43"/>
        <v/>
      </c>
      <c r="L59" s="23" t="str">
        <f t="shared" si="43"/>
        <v/>
      </c>
      <c r="M59" s="23" t="str">
        <f t="shared" si="43"/>
        <v/>
      </c>
      <c r="N59" s="23" t="str">
        <f t="shared" si="43"/>
        <v/>
      </c>
      <c r="O59" s="23" t="str">
        <f t="shared" si="43"/>
        <v/>
      </c>
      <c r="P59" s="23" t="str">
        <f t="shared" si="43"/>
        <v/>
      </c>
      <c r="Q59" s="22" t="str">
        <f t="shared" si="43"/>
        <v/>
      </c>
      <c r="R59" s="23" t="str">
        <f t="shared" si="43"/>
        <v/>
      </c>
      <c r="S59" s="23" t="str">
        <f t="shared" si="43"/>
        <v/>
      </c>
      <c r="T59" s="23" t="str">
        <f t="shared" si="43"/>
        <v/>
      </c>
      <c r="U59" s="23" t="str">
        <f t="shared" si="43"/>
        <v/>
      </c>
      <c r="V59" s="23" t="str">
        <f t="shared" si="43"/>
        <v/>
      </c>
      <c r="W59" s="24" t="str">
        <f t="shared" si="43"/>
        <v/>
      </c>
      <c r="X59" s="22" t="str">
        <f t="shared" si="43"/>
        <v/>
      </c>
      <c r="Y59" s="23" t="str">
        <f t="shared" si="43"/>
        <v/>
      </c>
      <c r="Z59" s="23" t="str">
        <f t="shared" si="43"/>
        <v/>
      </c>
      <c r="AA59" s="23" t="str">
        <f t="shared" si="43"/>
        <v/>
      </c>
      <c r="AB59" s="23" t="str">
        <f t="shared" si="43"/>
        <v/>
      </c>
      <c r="AC59" s="23" t="str">
        <f t="shared" si="43"/>
        <v/>
      </c>
      <c r="AD59" s="24" t="str">
        <f t="shared" si="43"/>
        <v/>
      </c>
      <c r="AE59" s="23" t="str">
        <f t="shared" si="43"/>
        <v/>
      </c>
      <c r="AF59" s="23" t="str">
        <f t="shared" si="43"/>
        <v/>
      </c>
      <c r="AG59" s="23" t="str">
        <f t="shared" si="43"/>
        <v/>
      </c>
    </row>
    <row r="60" spans="1:151" x14ac:dyDescent="0.25">
      <c r="A60" s="16"/>
      <c r="B60" s="52" t="s">
        <v>37</v>
      </c>
      <c r="C60" s="51"/>
      <c r="D60" s="57"/>
      <c r="E60" s="57"/>
      <c r="F60" s="57"/>
      <c r="G60" s="57"/>
      <c r="H60" s="57"/>
      <c r="I60" s="58"/>
      <c r="J60" s="57"/>
      <c r="K60" s="57"/>
      <c r="L60" s="57"/>
      <c r="M60" s="57"/>
      <c r="N60" s="57"/>
      <c r="O60" s="57"/>
      <c r="P60" s="57"/>
      <c r="Q60" s="51"/>
      <c r="R60" s="57"/>
      <c r="S60" s="57"/>
      <c r="T60" s="57"/>
      <c r="U60" s="57"/>
      <c r="V60" s="57"/>
      <c r="W60" s="58"/>
      <c r="X60" s="51"/>
      <c r="Y60" s="57"/>
      <c r="Z60" s="57"/>
      <c r="AA60" s="57"/>
      <c r="AB60" s="57"/>
      <c r="AC60" s="57"/>
      <c r="AD60" s="58"/>
      <c r="AE60" s="57"/>
      <c r="AF60" s="57"/>
      <c r="AG60" s="57"/>
    </row>
    <row r="61" spans="1:151" x14ac:dyDescent="0.25">
      <c r="A61" s="16"/>
      <c r="B61" s="53" t="s">
        <v>38</v>
      </c>
      <c r="C61" s="67" t="str">
        <f t="shared" ref="C61" si="44">IF(C$57="","",IF(C$57=0,0,C60/C$57*100))</f>
        <v/>
      </c>
      <c r="D61" s="47" t="str">
        <f t="shared" ref="D61:AG61" si="45">IF(D$57="","",IF(D$57=0,0,D60/D$57*100))</f>
        <v/>
      </c>
      <c r="E61" s="47" t="str">
        <f t="shared" si="45"/>
        <v/>
      </c>
      <c r="F61" s="47" t="str">
        <f t="shared" si="45"/>
        <v/>
      </c>
      <c r="G61" s="47" t="str">
        <f t="shared" si="45"/>
        <v/>
      </c>
      <c r="H61" s="47" t="str">
        <f t="shared" si="45"/>
        <v/>
      </c>
      <c r="I61" s="48" t="str">
        <f t="shared" si="45"/>
        <v/>
      </c>
      <c r="J61" s="47" t="str">
        <f t="shared" si="45"/>
        <v/>
      </c>
      <c r="K61" s="47" t="str">
        <f t="shared" si="45"/>
        <v/>
      </c>
      <c r="L61" s="47" t="str">
        <f t="shared" si="45"/>
        <v/>
      </c>
      <c r="M61" s="47" t="str">
        <f t="shared" si="45"/>
        <v/>
      </c>
      <c r="N61" s="47" t="str">
        <f t="shared" si="45"/>
        <v/>
      </c>
      <c r="O61" s="47" t="str">
        <f t="shared" si="45"/>
        <v/>
      </c>
      <c r="P61" s="47" t="str">
        <f t="shared" si="45"/>
        <v/>
      </c>
      <c r="Q61" s="67" t="str">
        <f t="shared" si="45"/>
        <v/>
      </c>
      <c r="R61" s="47" t="str">
        <f t="shared" si="45"/>
        <v/>
      </c>
      <c r="S61" s="47" t="str">
        <f t="shared" si="45"/>
        <v/>
      </c>
      <c r="T61" s="47" t="str">
        <f t="shared" si="45"/>
        <v/>
      </c>
      <c r="U61" s="47" t="str">
        <f t="shared" si="45"/>
        <v/>
      </c>
      <c r="V61" s="47" t="str">
        <f t="shared" si="45"/>
        <v/>
      </c>
      <c r="W61" s="48" t="str">
        <f t="shared" si="45"/>
        <v/>
      </c>
      <c r="X61" s="67" t="str">
        <f t="shared" si="45"/>
        <v/>
      </c>
      <c r="Y61" s="47" t="str">
        <f t="shared" si="45"/>
        <v/>
      </c>
      <c r="Z61" s="47" t="str">
        <f t="shared" si="45"/>
        <v/>
      </c>
      <c r="AA61" s="47" t="str">
        <f t="shared" si="45"/>
        <v/>
      </c>
      <c r="AB61" s="47" t="str">
        <f t="shared" si="45"/>
        <v/>
      </c>
      <c r="AC61" s="47" t="str">
        <f t="shared" si="45"/>
        <v/>
      </c>
      <c r="AD61" s="48" t="str">
        <f t="shared" si="45"/>
        <v/>
      </c>
      <c r="AE61" s="47" t="str">
        <f t="shared" si="45"/>
        <v/>
      </c>
      <c r="AF61" s="47" t="str">
        <f t="shared" si="45"/>
        <v/>
      </c>
      <c r="AG61" s="47" t="str">
        <f t="shared" si="45"/>
        <v/>
      </c>
    </row>
    <row r="62" spans="1:151" x14ac:dyDescent="0.25">
      <c r="A62" s="16"/>
      <c r="B62" s="17" t="s">
        <v>39</v>
      </c>
      <c r="C62" s="51"/>
      <c r="D62" s="57"/>
      <c r="E62" s="57"/>
      <c r="F62" s="57"/>
      <c r="G62" s="57"/>
      <c r="H62" s="57"/>
      <c r="I62" s="58"/>
      <c r="J62" s="57"/>
      <c r="K62" s="57"/>
      <c r="L62" s="57"/>
      <c r="M62" s="57"/>
      <c r="N62" s="57"/>
      <c r="O62" s="57"/>
      <c r="P62" s="57"/>
      <c r="Q62" s="51"/>
      <c r="R62" s="57"/>
      <c r="S62" s="57"/>
      <c r="T62" s="57"/>
      <c r="U62" s="57"/>
      <c r="V62" s="57"/>
      <c r="W62" s="58"/>
      <c r="X62" s="51"/>
      <c r="Y62" s="57"/>
      <c r="Z62" s="57"/>
      <c r="AA62" s="57"/>
      <c r="AB62" s="57"/>
      <c r="AC62" s="57"/>
      <c r="AD62" s="58"/>
      <c r="AE62" s="57"/>
      <c r="AF62" s="57"/>
      <c r="AG62" s="5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</row>
    <row r="63" spans="1:151" ht="15.75" thickBot="1" x14ac:dyDescent="0.3">
      <c r="A63" s="16"/>
      <c r="B63" s="21" t="s">
        <v>40</v>
      </c>
      <c r="C63" s="62" t="str">
        <f t="shared" ref="C63" si="46">IF(C$57="","",IF(C$57=0,0,C62/C$57*100))</f>
        <v/>
      </c>
      <c r="D63" s="59" t="str">
        <f t="shared" ref="D63:AG63" si="47">IF(D$57="","",IF(D$57=0,0,D62/D$57*100))</f>
        <v/>
      </c>
      <c r="E63" s="59" t="str">
        <f t="shared" si="47"/>
        <v/>
      </c>
      <c r="F63" s="59" t="str">
        <f t="shared" si="47"/>
        <v/>
      </c>
      <c r="G63" s="59" t="str">
        <f t="shared" si="47"/>
        <v/>
      </c>
      <c r="H63" s="59" t="str">
        <f t="shared" si="47"/>
        <v/>
      </c>
      <c r="I63" s="60" t="str">
        <f t="shared" si="47"/>
        <v/>
      </c>
      <c r="J63" s="59" t="str">
        <f t="shared" si="47"/>
        <v/>
      </c>
      <c r="K63" s="59" t="str">
        <f t="shared" si="47"/>
        <v/>
      </c>
      <c r="L63" s="59" t="str">
        <f t="shared" si="47"/>
        <v/>
      </c>
      <c r="M63" s="59" t="str">
        <f t="shared" si="47"/>
        <v/>
      </c>
      <c r="N63" s="59" t="str">
        <f t="shared" si="47"/>
        <v/>
      </c>
      <c r="O63" s="59" t="str">
        <f t="shared" si="47"/>
        <v/>
      </c>
      <c r="P63" s="59" t="str">
        <f t="shared" si="47"/>
        <v/>
      </c>
      <c r="Q63" s="62" t="str">
        <f t="shared" si="47"/>
        <v/>
      </c>
      <c r="R63" s="59" t="str">
        <f t="shared" si="47"/>
        <v/>
      </c>
      <c r="S63" s="59" t="str">
        <f t="shared" si="47"/>
        <v/>
      </c>
      <c r="T63" s="59" t="str">
        <f t="shared" si="47"/>
        <v/>
      </c>
      <c r="U63" s="59" t="str">
        <f t="shared" si="47"/>
        <v/>
      </c>
      <c r="V63" s="59" t="str">
        <f t="shared" si="47"/>
        <v/>
      </c>
      <c r="W63" s="60" t="str">
        <f t="shared" si="47"/>
        <v/>
      </c>
      <c r="X63" s="62" t="str">
        <f t="shared" si="47"/>
        <v/>
      </c>
      <c r="Y63" s="59" t="str">
        <f t="shared" si="47"/>
        <v/>
      </c>
      <c r="Z63" s="59" t="str">
        <f t="shared" si="47"/>
        <v/>
      </c>
      <c r="AA63" s="59" t="str">
        <f t="shared" si="47"/>
        <v/>
      </c>
      <c r="AB63" s="59" t="str">
        <f t="shared" si="47"/>
        <v/>
      </c>
      <c r="AC63" s="59" t="str">
        <f t="shared" si="47"/>
        <v/>
      </c>
      <c r="AD63" s="60" t="str">
        <f t="shared" si="47"/>
        <v/>
      </c>
      <c r="AE63" s="59" t="str">
        <f t="shared" si="47"/>
        <v/>
      </c>
      <c r="AF63" s="59" t="str">
        <f t="shared" si="47"/>
        <v/>
      </c>
      <c r="AG63" s="59" t="str">
        <f t="shared" si="47"/>
        <v/>
      </c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</row>
    <row r="64" spans="1:151" ht="15.75" thickBot="1" x14ac:dyDescent="0.3">
      <c r="A64" s="96" t="s">
        <v>20</v>
      </c>
      <c r="B64" s="12"/>
      <c r="C64" s="28"/>
      <c r="D64" s="29"/>
      <c r="E64" s="29"/>
      <c r="F64" s="29"/>
      <c r="G64" s="29"/>
      <c r="H64" s="29"/>
      <c r="I64" s="30"/>
      <c r="J64" s="29"/>
      <c r="K64" s="29"/>
      <c r="L64" s="29"/>
      <c r="M64" s="29"/>
      <c r="N64" s="29"/>
      <c r="O64" s="29"/>
      <c r="P64" s="29"/>
      <c r="Q64" s="28"/>
      <c r="R64" s="29"/>
      <c r="S64" s="29"/>
      <c r="T64" s="29"/>
      <c r="U64" s="29"/>
      <c r="V64" s="29"/>
      <c r="W64" s="30"/>
      <c r="X64" s="28"/>
      <c r="Y64" s="29"/>
      <c r="Z64" s="29"/>
      <c r="AA64" s="29"/>
      <c r="AB64" s="29"/>
      <c r="AC64" s="29"/>
      <c r="AD64" s="30"/>
      <c r="AE64" s="29"/>
      <c r="AF64" s="29"/>
      <c r="AG64" s="29"/>
    </row>
    <row r="65" spans="1:151" x14ac:dyDescent="0.25">
      <c r="A65" s="31" t="s">
        <v>15</v>
      </c>
      <c r="B65" s="32" t="s">
        <v>10</v>
      </c>
      <c r="C65" s="33"/>
      <c r="D65" s="34"/>
      <c r="E65" s="34"/>
      <c r="F65" s="34"/>
      <c r="G65" s="34"/>
      <c r="H65" s="34"/>
      <c r="I65" s="35"/>
      <c r="J65" s="34"/>
      <c r="K65" s="34"/>
      <c r="L65" s="34"/>
      <c r="M65" s="34"/>
      <c r="N65" s="34"/>
      <c r="O65" s="34"/>
      <c r="P65" s="34"/>
      <c r="Q65" s="33"/>
      <c r="R65" s="34"/>
      <c r="S65" s="34"/>
      <c r="T65" s="34"/>
      <c r="U65" s="34"/>
      <c r="V65" s="34"/>
      <c r="W65" s="35"/>
      <c r="X65" s="33"/>
      <c r="Y65" s="34"/>
      <c r="Z65" s="34"/>
      <c r="AA65" s="34"/>
      <c r="AB65" s="34"/>
      <c r="AC65" s="34"/>
      <c r="AD65" s="35"/>
      <c r="AE65" s="34"/>
      <c r="AF65" s="34"/>
      <c r="AG65" s="34"/>
    </row>
    <row r="66" spans="1:151" x14ac:dyDescent="0.25">
      <c r="A66" s="31" t="s">
        <v>17</v>
      </c>
      <c r="B66" s="17" t="s">
        <v>25</v>
      </c>
      <c r="C66" s="18"/>
      <c r="D66" s="19"/>
      <c r="E66" s="19"/>
      <c r="F66" s="19"/>
      <c r="G66" s="19"/>
      <c r="H66" s="19"/>
      <c r="I66" s="20"/>
      <c r="J66" s="19"/>
      <c r="K66" s="19"/>
      <c r="L66" s="19"/>
      <c r="M66" s="19"/>
      <c r="N66" s="19"/>
      <c r="O66" s="19"/>
      <c r="P66" s="19"/>
      <c r="Q66" s="18"/>
      <c r="R66" s="19"/>
      <c r="S66" s="19"/>
      <c r="T66" s="19"/>
      <c r="U66" s="19"/>
      <c r="V66" s="19"/>
      <c r="W66" s="20"/>
      <c r="X66" s="18"/>
      <c r="Y66" s="19"/>
      <c r="Z66" s="19"/>
      <c r="AA66" s="19"/>
      <c r="AB66" s="19"/>
      <c r="AC66" s="19"/>
      <c r="AD66" s="20"/>
      <c r="AE66" s="19"/>
      <c r="AF66" s="19"/>
      <c r="AG66" s="19"/>
    </row>
    <row r="67" spans="1:151" x14ac:dyDescent="0.25">
      <c r="A67" s="39"/>
      <c r="B67" s="21" t="s">
        <v>26</v>
      </c>
      <c r="C67" s="22" t="str">
        <f t="shared" ref="C67" si="48">IF(C$65="","",IF(C$65=0,0,C66/C$65*100))</f>
        <v/>
      </c>
      <c r="D67" s="23" t="str">
        <f t="shared" ref="D67:AG67" si="49">IF(D$65="","",IF(D$65=0,0,D66/D$65*100))</f>
        <v/>
      </c>
      <c r="E67" s="23" t="str">
        <f t="shared" si="49"/>
        <v/>
      </c>
      <c r="F67" s="23" t="str">
        <f t="shared" si="49"/>
        <v/>
      </c>
      <c r="G67" s="23" t="str">
        <f t="shared" si="49"/>
        <v/>
      </c>
      <c r="H67" s="23" t="str">
        <f t="shared" si="49"/>
        <v/>
      </c>
      <c r="I67" s="24" t="str">
        <f t="shared" si="49"/>
        <v/>
      </c>
      <c r="J67" s="23" t="str">
        <f t="shared" si="49"/>
        <v/>
      </c>
      <c r="K67" s="23" t="str">
        <f t="shared" si="49"/>
        <v/>
      </c>
      <c r="L67" s="23" t="str">
        <f t="shared" si="49"/>
        <v/>
      </c>
      <c r="M67" s="23" t="str">
        <f t="shared" si="49"/>
        <v/>
      </c>
      <c r="N67" s="23" t="str">
        <f t="shared" si="49"/>
        <v/>
      </c>
      <c r="O67" s="23" t="str">
        <f t="shared" si="49"/>
        <v/>
      </c>
      <c r="P67" s="23" t="str">
        <f t="shared" si="49"/>
        <v/>
      </c>
      <c r="Q67" s="22" t="str">
        <f t="shared" si="49"/>
        <v/>
      </c>
      <c r="R67" s="23" t="str">
        <f t="shared" si="49"/>
        <v/>
      </c>
      <c r="S67" s="23" t="str">
        <f t="shared" si="49"/>
        <v/>
      </c>
      <c r="T67" s="23" t="str">
        <f t="shared" si="49"/>
        <v/>
      </c>
      <c r="U67" s="23" t="str">
        <f t="shared" si="49"/>
        <v/>
      </c>
      <c r="V67" s="23" t="str">
        <f t="shared" si="49"/>
        <v/>
      </c>
      <c r="W67" s="24" t="str">
        <f t="shared" si="49"/>
        <v/>
      </c>
      <c r="X67" s="22" t="str">
        <f t="shared" si="49"/>
        <v/>
      </c>
      <c r="Y67" s="23" t="str">
        <f t="shared" si="49"/>
        <v/>
      </c>
      <c r="Z67" s="23" t="str">
        <f t="shared" si="49"/>
        <v/>
      </c>
      <c r="AA67" s="23" t="str">
        <f t="shared" si="49"/>
        <v/>
      </c>
      <c r="AB67" s="23" t="str">
        <f t="shared" si="49"/>
        <v/>
      </c>
      <c r="AC67" s="23" t="str">
        <f t="shared" si="49"/>
        <v/>
      </c>
      <c r="AD67" s="24" t="str">
        <f t="shared" si="49"/>
        <v/>
      </c>
      <c r="AE67" s="23" t="str">
        <f t="shared" si="49"/>
        <v/>
      </c>
      <c r="AF67" s="23" t="str">
        <f t="shared" si="49"/>
        <v/>
      </c>
      <c r="AG67" s="23" t="str">
        <f t="shared" si="49"/>
        <v/>
      </c>
    </row>
    <row r="68" spans="1:151" x14ac:dyDescent="0.25">
      <c r="A68" s="31"/>
      <c r="B68" s="52" t="s">
        <v>37</v>
      </c>
      <c r="C68" s="51"/>
      <c r="D68" s="57"/>
      <c r="E68" s="57"/>
      <c r="F68" s="57"/>
      <c r="G68" s="57"/>
      <c r="H68" s="57"/>
      <c r="I68" s="58"/>
      <c r="J68" s="57"/>
      <c r="K68" s="57"/>
      <c r="L68" s="57"/>
      <c r="M68" s="57"/>
      <c r="N68" s="57"/>
      <c r="O68" s="57"/>
      <c r="P68" s="57"/>
      <c r="Q68" s="51"/>
      <c r="R68" s="57"/>
      <c r="S68" s="57"/>
      <c r="T68" s="57"/>
      <c r="U68" s="57"/>
      <c r="V68" s="57"/>
      <c r="W68" s="58"/>
      <c r="X68" s="51"/>
      <c r="Y68" s="57"/>
      <c r="Z68" s="57"/>
      <c r="AA68" s="57"/>
      <c r="AB68" s="57"/>
      <c r="AC68" s="57"/>
      <c r="AD68" s="58"/>
      <c r="AE68" s="57"/>
      <c r="AF68" s="57"/>
      <c r="AG68" s="57"/>
    </row>
    <row r="69" spans="1:151" x14ac:dyDescent="0.25">
      <c r="A69" s="31"/>
      <c r="B69" s="21" t="s">
        <v>38</v>
      </c>
      <c r="C69" s="67" t="str">
        <f t="shared" ref="C69" si="50">IF(C$65="","",IF(C$65=0,0,C68/C$65*100))</f>
        <v/>
      </c>
      <c r="D69" s="47" t="str">
        <f t="shared" ref="D69:AG69" si="51">IF(D$65="","",IF(D$65=0,0,D68/D$65*100))</f>
        <v/>
      </c>
      <c r="E69" s="47" t="str">
        <f t="shared" si="51"/>
        <v/>
      </c>
      <c r="F69" s="47" t="str">
        <f t="shared" si="51"/>
        <v/>
      </c>
      <c r="G69" s="47" t="str">
        <f t="shared" si="51"/>
        <v/>
      </c>
      <c r="H69" s="47" t="str">
        <f t="shared" si="51"/>
        <v/>
      </c>
      <c r="I69" s="48" t="str">
        <f t="shared" si="51"/>
        <v/>
      </c>
      <c r="J69" s="47" t="str">
        <f t="shared" si="51"/>
        <v/>
      </c>
      <c r="K69" s="47" t="str">
        <f t="shared" si="51"/>
        <v/>
      </c>
      <c r="L69" s="47" t="str">
        <f t="shared" si="51"/>
        <v/>
      </c>
      <c r="M69" s="47" t="str">
        <f t="shared" si="51"/>
        <v/>
      </c>
      <c r="N69" s="47" t="str">
        <f t="shared" si="51"/>
        <v/>
      </c>
      <c r="O69" s="47" t="str">
        <f t="shared" si="51"/>
        <v/>
      </c>
      <c r="P69" s="47" t="str">
        <f t="shared" si="51"/>
        <v/>
      </c>
      <c r="Q69" s="67" t="str">
        <f t="shared" si="51"/>
        <v/>
      </c>
      <c r="R69" s="47" t="str">
        <f t="shared" si="51"/>
        <v/>
      </c>
      <c r="S69" s="47" t="str">
        <f t="shared" si="51"/>
        <v/>
      </c>
      <c r="T69" s="47" t="str">
        <f t="shared" si="51"/>
        <v/>
      </c>
      <c r="U69" s="47" t="str">
        <f t="shared" si="51"/>
        <v/>
      </c>
      <c r="V69" s="47" t="str">
        <f t="shared" si="51"/>
        <v/>
      </c>
      <c r="W69" s="48" t="str">
        <f t="shared" si="51"/>
        <v/>
      </c>
      <c r="X69" s="67" t="str">
        <f t="shared" si="51"/>
        <v/>
      </c>
      <c r="Y69" s="47" t="str">
        <f t="shared" si="51"/>
        <v/>
      </c>
      <c r="Z69" s="47" t="str">
        <f t="shared" si="51"/>
        <v/>
      </c>
      <c r="AA69" s="47" t="str">
        <f t="shared" si="51"/>
        <v/>
      </c>
      <c r="AB69" s="47" t="str">
        <f t="shared" si="51"/>
        <v/>
      </c>
      <c r="AC69" s="47" t="str">
        <f t="shared" si="51"/>
        <v/>
      </c>
      <c r="AD69" s="48" t="str">
        <f t="shared" si="51"/>
        <v/>
      </c>
      <c r="AE69" s="47" t="str">
        <f t="shared" si="51"/>
        <v/>
      </c>
      <c r="AF69" s="47" t="str">
        <f t="shared" si="51"/>
        <v/>
      </c>
      <c r="AG69" s="47" t="str">
        <f t="shared" si="51"/>
        <v/>
      </c>
    </row>
    <row r="70" spans="1:151" x14ac:dyDescent="0.25">
      <c r="A70" s="31"/>
      <c r="B70" s="52" t="s">
        <v>39</v>
      </c>
      <c r="C70" s="51"/>
      <c r="D70" s="57"/>
      <c r="E70" s="57"/>
      <c r="F70" s="57"/>
      <c r="G70" s="57"/>
      <c r="H70" s="57"/>
      <c r="I70" s="58"/>
      <c r="J70" s="57"/>
      <c r="K70" s="57"/>
      <c r="L70" s="57"/>
      <c r="M70" s="57"/>
      <c r="N70" s="57"/>
      <c r="O70" s="57"/>
      <c r="P70" s="57"/>
      <c r="Q70" s="51"/>
      <c r="R70" s="57"/>
      <c r="S70" s="57"/>
      <c r="T70" s="57"/>
      <c r="U70" s="57"/>
      <c r="V70" s="57"/>
      <c r="W70" s="58"/>
      <c r="X70" s="51"/>
      <c r="Y70" s="57"/>
      <c r="Z70" s="57"/>
      <c r="AA70" s="57"/>
      <c r="AB70" s="57"/>
      <c r="AC70" s="57"/>
      <c r="AD70" s="58"/>
      <c r="AE70" s="57"/>
      <c r="AF70" s="57"/>
      <c r="AG70" s="5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</row>
    <row r="71" spans="1:151" x14ac:dyDescent="0.25">
      <c r="A71" s="31"/>
      <c r="B71" s="21" t="s">
        <v>40</v>
      </c>
      <c r="C71" s="62" t="str">
        <f t="shared" ref="C71" si="52">IF(C$65="","",IF(C$65=0,0,C70/C$65*100))</f>
        <v/>
      </c>
      <c r="D71" s="59" t="str">
        <f t="shared" ref="D71:AG71" si="53">IF(D$65="","",IF(D$65=0,0,D70/D$65*100))</f>
        <v/>
      </c>
      <c r="E71" s="59" t="str">
        <f t="shared" si="53"/>
        <v/>
      </c>
      <c r="F71" s="59" t="str">
        <f t="shared" si="53"/>
        <v/>
      </c>
      <c r="G71" s="59" t="str">
        <f t="shared" si="53"/>
        <v/>
      </c>
      <c r="H71" s="59" t="str">
        <f t="shared" si="53"/>
        <v/>
      </c>
      <c r="I71" s="60" t="str">
        <f t="shared" si="53"/>
        <v/>
      </c>
      <c r="J71" s="59" t="str">
        <f t="shared" si="53"/>
        <v/>
      </c>
      <c r="K71" s="59" t="str">
        <f t="shared" si="53"/>
        <v/>
      </c>
      <c r="L71" s="59" t="str">
        <f t="shared" si="53"/>
        <v/>
      </c>
      <c r="M71" s="59" t="str">
        <f t="shared" si="53"/>
        <v/>
      </c>
      <c r="N71" s="59" t="str">
        <f t="shared" si="53"/>
        <v/>
      </c>
      <c r="O71" s="59" t="str">
        <f t="shared" si="53"/>
        <v/>
      </c>
      <c r="P71" s="59" t="str">
        <f t="shared" si="53"/>
        <v/>
      </c>
      <c r="Q71" s="62" t="str">
        <f t="shared" si="53"/>
        <v/>
      </c>
      <c r="R71" s="59" t="str">
        <f t="shared" si="53"/>
        <v/>
      </c>
      <c r="S71" s="59" t="str">
        <f t="shared" si="53"/>
        <v/>
      </c>
      <c r="T71" s="59" t="str">
        <f t="shared" si="53"/>
        <v/>
      </c>
      <c r="U71" s="59" t="str">
        <f t="shared" si="53"/>
        <v/>
      </c>
      <c r="V71" s="59" t="str">
        <f t="shared" si="53"/>
        <v/>
      </c>
      <c r="W71" s="60" t="str">
        <f t="shared" si="53"/>
        <v/>
      </c>
      <c r="X71" s="62" t="str">
        <f t="shared" si="53"/>
        <v/>
      </c>
      <c r="Y71" s="59" t="str">
        <f t="shared" si="53"/>
        <v/>
      </c>
      <c r="Z71" s="59" t="str">
        <f t="shared" si="53"/>
        <v/>
      </c>
      <c r="AA71" s="59" t="str">
        <f t="shared" si="53"/>
        <v/>
      </c>
      <c r="AB71" s="59" t="str">
        <f t="shared" si="53"/>
        <v/>
      </c>
      <c r="AC71" s="59" t="str">
        <f t="shared" si="53"/>
        <v/>
      </c>
      <c r="AD71" s="60" t="str">
        <f t="shared" si="53"/>
        <v/>
      </c>
      <c r="AE71" s="59" t="str">
        <f t="shared" si="53"/>
        <v/>
      </c>
      <c r="AF71" s="59" t="str">
        <f t="shared" si="53"/>
        <v/>
      </c>
      <c r="AG71" s="59" t="str">
        <f t="shared" si="53"/>
        <v/>
      </c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</row>
    <row r="72" spans="1:151" x14ac:dyDescent="0.25">
      <c r="A72" s="37" t="s">
        <v>15</v>
      </c>
      <c r="B72" s="38" t="s">
        <v>10</v>
      </c>
      <c r="C72" s="33"/>
      <c r="D72" s="34"/>
      <c r="E72" s="34"/>
      <c r="F72" s="34"/>
      <c r="G72" s="34"/>
      <c r="H72" s="34"/>
      <c r="I72" s="35"/>
      <c r="J72" s="34"/>
      <c r="K72" s="34"/>
      <c r="L72" s="34"/>
      <c r="M72" s="34"/>
      <c r="N72" s="34"/>
      <c r="O72" s="34"/>
      <c r="P72" s="34"/>
      <c r="Q72" s="33"/>
      <c r="R72" s="34"/>
      <c r="S72" s="34"/>
      <c r="T72" s="34"/>
      <c r="U72" s="34"/>
      <c r="V72" s="34"/>
      <c r="W72" s="35"/>
      <c r="X72" s="33"/>
      <c r="Y72" s="34"/>
      <c r="Z72" s="34"/>
      <c r="AA72" s="34"/>
      <c r="AB72" s="34"/>
      <c r="AC72" s="34"/>
      <c r="AD72" s="35"/>
      <c r="AE72" s="34"/>
      <c r="AF72" s="34"/>
      <c r="AG72" s="34"/>
    </row>
    <row r="73" spans="1:151" x14ac:dyDescent="0.25">
      <c r="A73" s="31" t="s">
        <v>21</v>
      </c>
      <c r="B73" s="17" t="s">
        <v>25</v>
      </c>
      <c r="C73" s="18"/>
      <c r="D73" s="19"/>
      <c r="E73" s="19"/>
      <c r="F73" s="19"/>
      <c r="G73" s="19"/>
      <c r="H73" s="19"/>
      <c r="I73" s="20"/>
      <c r="J73" s="19"/>
      <c r="K73" s="19"/>
      <c r="L73" s="19"/>
      <c r="M73" s="19"/>
      <c r="N73" s="19"/>
      <c r="O73" s="19"/>
      <c r="P73" s="19"/>
      <c r="Q73" s="18"/>
      <c r="R73" s="19"/>
      <c r="S73" s="19"/>
      <c r="T73" s="19"/>
      <c r="U73" s="19"/>
      <c r="V73" s="19"/>
      <c r="W73" s="20"/>
      <c r="X73" s="18"/>
      <c r="Y73" s="19"/>
      <c r="Z73" s="19"/>
      <c r="AA73" s="19"/>
      <c r="AB73" s="19"/>
      <c r="AC73" s="19"/>
      <c r="AD73" s="20"/>
      <c r="AE73" s="19"/>
      <c r="AF73" s="19"/>
      <c r="AG73" s="19"/>
    </row>
    <row r="74" spans="1:151" x14ac:dyDescent="0.25">
      <c r="A74" s="31"/>
      <c r="B74" s="21" t="s">
        <v>26</v>
      </c>
      <c r="C74" s="22" t="str">
        <f t="shared" ref="C74" si="54">IF(C$72="","",IF(C$72=0,0,C73/C$72*100))</f>
        <v/>
      </c>
      <c r="D74" s="23" t="str">
        <f t="shared" ref="D74:AG74" si="55">IF(D$72="","",IF(D$72=0,0,D73/D$72*100))</f>
        <v/>
      </c>
      <c r="E74" s="23" t="str">
        <f t="shared" si="55"/>
        <v/>
      </c>
      <c r="F74" s="23" t="str">
        <f t="shared" si="55"/>
        <v/>
      </c>
      <c r="G74" s="23" t="str">
        <f t="shared" si="55"/>
        <v/>
      </c>
      <c r="H74" s="23" t="str">
        <f t="shared" si="55"/>
        <v/>
      </c>
      <c r="I74" s="24" t="str">
        <f t="shared" si="55"/>
        <v/>
      </c>
      <c r="J74" s="23" t="str">
        <f t="shared" si="55"/>
        <v/>
      </c>
      <c r="K74" s="23" t="str">
        <f t="shared" si="55"/>
        <v/>
      </c>
      <c r="L74" s="23" t="str">
        <f t="shared" si="55"/>
        <v/>
      </c>
      <c r="M74" s="23" t="str">
        <f t="shared" si="55"/>
        <v/>
      </c>
      <c r="N74" s="23" t="str">
        <f t="shared" si="55"/>
        <v/>
      </c>
      <c r="O74" s="23" t="str">
        <f t="shared" si="55"/>
        <v/>
      </c>
      <c r="P74" s="23" t="str">
        <f t="shared" si="55"/>
        <v/>
      </c>
      <c r="Q74" s="22" t="str">
        <f t="shared" si="55"/>
        <v/>
      </c>
      <c r="R74" s="23" t="str">
        <f t="shared" si="55"/>
        <v/>
      </c>
      <c r="S74" s="23" t="str">
        <f t="shared" si="55"/>
        <v/>
      </c>
      <c r="T74" s="23" t="str">
        <f t="shared" si="55"/>
        <v/>
      </c>
      <c r="U74" s="23" t="str">
        <f t="shared" si="55"/>
        <v/>
      </c>
      <c r="V74" s="23" t="str">
        <f t="shared" si="55"/>
        <v/>
      </c>
      <c r="W74" s="24" t="str">
        <f t="shared" si="55"/>
        <v/>
      </c>
      <c r="X74" s="22" t="str">
        <f t="shared" si="55"/>
        <v/>
      </c>
      <c r="Y74" s="23" t="str">
        <f t="shared" si="55"/>
        <v/>
      </c>
      <c r="Z74" s="23" t="str">
        <f t="shared" si="55"/>
        <v/>
      </c>
      <c r="AA74" s="23" t="str">
        <f t="shared" si="55"/>
        <v/>
      </c>
      <c r="AB74" s="23" t="str">
        <f t="shared" si="55"/>
        <v/>
      </c>
      <c r="AC74" s="23" t="str">
        <f t="shared" si="55"/>
        <v/>
      </c>
      <c r="AD74" s="24" t="str">
        <f t="shared" si="55"/>
        <v/>
      </c>
      <c r="AE74" s="23" t="str">
        <f t="shared" si="55"/>
        <v/>
      </c>
      <c r="AF74" s="23" t="str">
        <f t="shared" si="55"/>
        <v/>
      </c>
      <c r="AG74" s="23" t="str">
        <f t="shared" si="55"/>
        <v/>
      </c>
    </row>
    <row r="75" spans="1:151" x14ac:dyDescent="0.25">
      <c r="A75" s="16"/>
      <c r="B75" s="52" t="s">
        <v>37</v>
      </c>
      <c r="C75" s="51"/>
      <c r="D75" s="57"/>
      <c r="E75" s="57"/>
      <c r="F75" s="57"/>
      <c r="G75" s="57"/>
      <c r="H75" s="57"/>
      <c r="I75" s="58"/>
      <c r="J75" s="57"/>
      <c r="K75" s="57"/>
      <c r="L75" s="57"/>
      <c r="M75" s="57"/>
      <c r="N75" s="57"/>
      <c r="O75" s="57"/>
      <c r="P75" s="57"/>
      <c r="Q75" s="51"/>
      <c r="R75" s="57"/>
      <c r="S75" s="57"/>
      <c r="T75" s="57"/>
      <c r="U75" s="57"/>
      <c r="V75" s="57"/>
      <c r="W75" s="58"/>
      <c r="X75" s="51"/>
      <c r="Y75" s="57"/>
      <c r="Z75" s="57"/>
      <c r="AA75" s="57"/>
      <c r="AB75" s="57"/>
      <c r="AC75" s="57"/>
      <c r="AD75" s="58"/>
      <c r="AE75" s="57"/>
      <c r="AF75" s="57"/>
      <c r="AG75" s="57"/>
    </row>
    <row r="76" spans="1:151" x14ac:dyDescent="0.25">
      <c r="A76" s="16"/>
      <c r="B76" s="53" t="s">
        <v>38</v>
      </c>
      <c r="C76" s="67" t="str">
        <f t="shared" ref="C76" si="56">IF(C$72="","",IF(C$72=0,0,C75/C$72*100))</f>
        <v/>
      </c>
      <c r="D76" s="47" t="str">
        <f t="shared" ref="D76:AG76" si="57">IF(D$72="","",IF(D$72=0,0,D75/D$72*100))</f>
        <v/>
      </c>
      <c r="E76" s="47" t="str">
        <f t="shared" si="57"/>
        <v/>
      </c>
      <c r="F76" s="47" t="str">
        <f t="shared" si="57"/>
        <v/>
      </c>
      <c r="G76" s="47" t="str">
        <f t="shared" si="57"/>
        <v/>
      </c>
      <c r="H76" s="47" t="str">
        <f t="shared" si="57"/>
        <v/>
      </c>
      <c r="I76" s="48" t="str">
        <f t="shared" si="57"/>
        <v/>
      </c>
      <c r="J76" s="47" t="str">
        <f t="shared" si="57"/>
        <v/>
      </c>
      <c r="K76" s="47" t="str">
        <f t="shared" si="57"/>
        <v/>
      </c>
      <c r="L76" s="47" t="str">
        <f t="shared" si="57"/>
        <v/>
      </c>
      <c r="M76" s="47" t="str">
        <f t="shared" si="57"/>
        <v/>
      </c>
      <c r="N76" s="47" t="str">
        <f t="shared" si="57"/>
        <v/>
      </c>
      <c r="O76" s="47" t="str">
        <f t="shared" si="57"/>
        <v/>
      </c>
      <c r="P76" s="47" t="str">
        <f t="shared" si="57"/>
        <v/>
      </c>
      <c r="Q76" s="67" t="str">
        <f t="shared" si="57"/>
        <v/>
      </c>
      <c r="R76" s="47" t="str">
        <f t="shared" si="57"/>
        <v/>
      </c>
      <c r="S76" s="47" t="str">
        <f t="shared" si="57"/>
        <v/>
      </c>
      <c r="T76" s="47" t="str">
        <f t="shared" si="57"/>
        <v/>
      </c>
      <c r="U76" s="47" t="str">
        <f t="shared" si="57"/>
        <v/>
      </c>
      <c r="V76" s="47" t="str">
        <f t="shared" si="57"/>
        <v/>
      </c>
      <c r="W76" s="48" t="str">
        <f t="shared" si="57"/>
        <v/>
      </c>
      <c r="X76" s="67" t="str">
        <f t="shared" si="57"/>
        <v/>
      </c>
      <c r="Y76" s="47" t="str">
        <f t="shared" si="57"/>
        <v/>
      </c>
      <c r="Z76" s="47" t="str">
        <f t="shared" si="57"/>
        <v/>
      </c>
      <c r="AA76" s="47" t="str">
        <f t="shared" si="57"/>
        <v/>
      </c>
      <c r="AB76" s="47" t="str">
        <f t="shared" si="57"/>
        <v/>
      </c>
      <c r="AC76" s="47" t="str">
        <f t="shared" si="57"/>
        <v/>
      </c>
      <c r="AD76" s="48" t="str">
        <f t="shared" si="57"/>
        <v/>
      </c>
      <c r="AE76" s="47" t="str">
        <f t="shared" si="57"/>
        <v/>
      </c>
      <c r="AF76" s="47" t="str">
        <f t="shared" si="57"/>
        <v/>
      </c>
      <c r="AG76" s="47" t="str">
        <f t="shared" si="57"/>
        <v/>
      </c>
    </row>
    <row r="77" spans="1:151" x14ac:dyDescent="0.25">
      <c r="A77" s="16"/>
      <c r="B77" s="17" t="s">
        <v>39</v>
      </c>
      <c r="C77" s="51"/>
      <c r="D77" s="57"/>
      <c r="E77" s="57"/>
      <c r="F77" s="57"/>
      <c r="G77" s="57"/>
      <c r="H77" s="57"/>
      <c r="I77" s="58"/>
      <c r="J77" s="57"/>
      <c r="K77" s="57"/>
      <c r="L77" s="57"/>
      <c r="M77" s="57"/>
      <c r="N77" s="57"/>
      <c r="O77" s="57"/>
      <c r="P77" s="57"/>
      <c r="Q77" s="51"/>
      <c r="R77" s="57"/>
      <c r="S77" s="57"/>
      <c r="T77" s="57"/>
      <c r="U77" s="57"/>
      <c r="V77" s="57"/>
      <c r="W77" s="58"/>
      <c r="X77" s="51"/>
      <c r="Y77" s="57"/>
      <c r="Z77" s="57"/>
      <c r="AA77" s="57"/>
      <c r="AB77" s="57"/>
      <c r="AC77" s="57"/>
      <c r="AD77" s="58"/>
      <c r="AE77" s="57"/>
      <c r="AF77" s="57"/>
      <c r="AG77" s="5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</row>
    <row r="78" spans="1:151" ht="15.75" thickBot="1" x14ac:dyDescent="0.3">
      <c r="A78" s="16"/>
      <c r="B78" s="21" t="s">
        <v>40</v>
      </c>
      <c r="C78" s="62" t="str">
        <f t="shared" ref="C78" si="58">IF(C$72="","",IF(C$72=0,0,C77/C$72*100))</f>
        <v/>
      </c>
      <c r="D78" s="59" t="str">
        <f t="shared" ref="D78:AG78" si="59">IF(D$72="","",IF(D$72=0,0,D77/D$72*100))</f>
        <v/>
      </c>
      <c r="E78" s="59" t="str">
        <f t="shared" si="59"/>
        <v/>
      </c>
      <c r="F78" s="59" t="str">
        <f t="shared" si="59"/>
        <v/>
      </c>
      <c r="G78" s="59" t="str">
        <f t="shared" si="59"/>
        <v/>
      </c>
      <c r="H78" s="59" t="str">
        <f t="shared" si="59"/>
        <v/>
      </c>
      <c r="I78" s="60" t="str">
        <f t="shared" si="59"/>
        <v/>
      </c>
      <c r="J78" s="59" t="str">
        <f t="shared" si="59"/>
        <v/>
      </c>
      <c r="K78" s="59" t="str">
        <f t="shared" si="59"/>
        <v/>
      </c>
      <c r="L78" s="59" t="str">
        <f t="shared" si="59"/>
        <v/>
      </c>
      <c r="M78" s="59" t="str">
        <f t="shared" si="59"/>
        <v/>
      </c>
      <c r="N78" s="59" t="str">
        <f t="shared" si="59"/>
        <v/>
      </c>
      <c r="O78" s="59" t="str">
        <f t="shared" si="59"/>
        <v/>
      </c>
      <c r="P78" s="59" t="str">
        <f t="shared" si="59"/>
        <v/>
      </c>
      <c r="Q78" s="62" t="str">
        <f t="shared" si="59"/>
        <v/>
      </c>
      <c r="R78" s="59" t="str">
        <f t="shared" si="59"/>
        <v/>
      </c>
      <c r="S78" s="59" t="str">
        <f t="shared" si="59"/>
        <v/>
      </c>
      <c r="T78" s="59" t="str">
        <f t="shared" si="59"/>
        <v/>
      </c>
      <c r="U78" s="59" t="str">
        <f t="shared" si="59"/>
        <v/>
      </c>
      <c r="V78" s="59" t="str">
        <f t="shared" si="59"/>
        <v/>
      </c>
      <c r="W78" s="60" t="str">
        <f t="shared" si="59"/>
        <v/>
      </c>
      <c r="X78" s="62" t="str">
        <f t="shared" si="59"/>
        <v/>
      </c>
      <c r="Y78" s="59" t="str">
        <f t="shared" si="59"/>
        <v/>
      </c>
      <c r="Z78" s="59" t="str">
        <f t="shared" si="59"/>
        <v/>
      </c>
      <c r="AA78" s="59" t="str">
        <f t="shared" si="59"/>
        <v/>
      </c>
      <c r="AB78" s="59" t="str">
        <f t="shared" si="59"/>
        <v/>
      </c>
      <c r="AC78" s="59" t="str">
        <f t="shared" si="59"/>
        <v/>
      </c>
      <c r="AD78" s="60" t="str">
        <f t="shared" si="59"/>
        <v/>
      </c>
      <c r="AE78" s="59" t="str">
        <f t="shared" si="59"/>
        <v/>
      </c>
      <c r="AF78" s="59" t="str">
        <f t="shared" si="59"/>
        <v/>
      </c>
      <c r="AG78" s="59" t="str">
        <f t="shared" si="59"/>
        <v/>
      </c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</row>
    <row r="79" spans="1:151" ht="15.75" thickBot="1" x14ac:dyDescent="0.3">
      <c r="A79" s="96" t="s">
        <v>22</v>
      </c>
      <c r="B79" s="12" t="s">
        <v>10</v>
      </c>
      <c r="C79" s="113"/>
      <c r="D79" s="88"/>
      <c r="E79" s="88"/>
      <c r="F79" s="88"/>
      <c r="G79" s="88"/>
      <c r="H79" s="88"/>
      <c r="I79" s="89"/>
      <c r="J79" s="88"/>
      <c r="K79" s="88"/>
      <c r="L79" s="88"/>
      <c r="M79" s="88"/>
      <c r="N79" s="88"/>
      <c r="O79" s="88"/>
      <c r="P79" s="88"/>
      <c r="Q79" s="87"/>
      <c r="R79" s="88"/>
      <c r="S79" s="88"/>
      <c r="T79" s="88"/>
      <c r="U79" s="88"/>
      <c r="V79" s="88"/>
      <c r="W79" s="89"/>
      <c r="X79" s="87"/>
      <c r="Y79" s="88"/>
      <c r="Z79" s="88"/>
      <c r="AA79" s="88"/>
      <c r="AB79" s="88"/>
      <c r="AC79" s="88"/>
      <c r="AD79" s="89"/>
      <c r="AE79" s="88"/>
      <c r="AF79" s="88"/>
      <c r="AG79" s="88"/>
    </row>
    <row r="80" spans="1:151" x14ac:dyDescent="0.25">
      <c r="A80" s="16"/>
      <c r="B80" s="17" t="s">
        <v>25</v>
      </c>
      <c r="C80" s="18"/>
      <c r="D80" s="19"/>
      <c r="E80" s="19"/>
      <c r="F80" s="19"/>
      <c r="G80" s="19"/>
      <c r="H80" s="19"/>
      <c r="I80" s="20"/>
      <c r="J80" s="19"/>
      <c r="K80" s="19"/>
      <c r="L80" s="19"/>
      <c r="M80" s="19"/>
      <c r="N80" s="19"/>
      <c r="O80" s="19"/>
      <c r="P80" s="19"/>
      <c r="Q80" s="18"/>
      <c r="R80" s="19"/>
      <c r="S80" s="19"/>
      <c r="T80" s="19"/>
      <c r="U80" s="19"/>
      <c r="V80" s="19"/>
      <c r="W80" s="20"/>
      <c r="X80" s="18"/>
      <c r="Y80" s="19"/>
      <c r="Z80" s="19"/>
      <c r="AA80" s="19"/>
      <c r="AB80" s="19"/>
      <c r="AC80" s="19"/>
      <c r="AD80" s="20"/>
      <c r="AE80" s="19"/>
      <c r="AF80" s="19"/>
      <c r="AG80" s="19"/>
    </row>
    <row r="81" spans="1:151" x14ac:dyDescent="0.25">
      <c r="A81" s="2"/>
      <c r="B81" s="21" t="s">
        <v>26</v>
      </c>
      <c r="C81" s="22" t="str">
        <f t="shared" ref="C81" si="60">IF(C$79="","",IF(C$79=0,0,C80/C$79*100))</f>
        <v/>
      </c>
      <c r="D81" s="23" t="str">
        <f t="shared" ref="D81:AG81" si="61">IF(D$79="","",IF(D$79=0,0,D80/D$79*100))</f>
        <v/>
      </c>
      <c r="E81" s="23" t="str">
        <f t="shared" si="61"/>
        <v/>
      </c>
      <c r="F81" s="23" t="str">
        <f t="shared" si="61"/>
        <v/>
      </c>
      <c r="G81" s="23" t="str">
        <f t="shared" si="61"/>
        <v/>
      </c>
      <c r="H81" s="23" t="str">
        <f t="shared" si="61"/>
        <v/>
      </c>
      <c r="I81" s="24" t="str">
        <f t="shared" si="61"/>
        <v/>
      </c>
      <c r="J81" s="23" t="str">
        <f t="shared" si="61"/>
        <v/>
      </c>
      <c r="K81" s="23" t="str">
        <f t="shared" si="61"/>
        <v/>
      </c>
      <c r="L81" s="23" t="str">
        <f t="shared" si="61"/>
        <v/>
      </c>
      <c r="M81" s="23" t="str">
        <f t="shared" si="61"/>
        <v/>
      </c>
      <c r="N81" s="23" t="str">
        <f t="shared" si="61"/>
        <v/>
      </c>
      <c r="O81" s="23" t="str">
        <f t="shared" si="61"/>
        <v/>
      </c>
      <c r="P81" s="23" t="str">
        <f t="shared" si="61"/>
        <v/>
      </c>
      <c r="Q81" s="22" t="str">
        <f t="shared" si="61"/>
        <v/>
      </c>
      <c r="R81" s="23" t="str">
        <f t="shared" si="61"/>
        <v/>
      </c>
      <c r="S81" s="23" t="str">
        <f t="shared" si="61"/>
        <v/>
      </c>
      <c r="T81" s="23" t="str">
        <f t="shared" si="61"/>
        <v/>
      </c>
      <c r="U81" s="23" t="str">
        <f t="shared" si="61"/>
        <v/>
      </c>
      <c r="V81" s="23" t="str">
        <f t="shared" si="61"/>
        <v/>
      </c>
      <c r="W81" s="24" t="str">
        <f t="shared" si="61"/>
        <v/>
      </c>
      <c r="X81" s="22" t="str">
        <f t="shared" si="61"/>
        <v/>
      </c>
      <c r="Y81" s="23" t="str">
        <f t="shared" si="61"/>
        <v/>
      </c>
      <c r="Z81" s="23" t="str">
        <f t="shared" si="61"/>
        <v/>
      </c>
      <c r="AA81" s="23" t="str">
        <f t="shared" si="61"/>
        <v/>
      </c>
      <c r="AB81" s="23" t="str">
        <f t="shared" si="61"/>
        <v/>
      </c>
      <c r="AC81" s="23" t="str">
        <f t="shared" si="61"/>
        <v/>
      </c>
      <c r="AD81" s="24" t="str">
        <f t="shared" si="61"/>
        <v/>
      </c>
      <c r="AE81" s="23" t="str">
        <f t="shared" si="61"/>
        <v/>
      </c>
      <c r="AF81" s="23" t="str">
        <f t="shared" si="61"/>
        <v/>
      </c>
      <c r="AG81" s="23" t="str">
        <f t="shared" si="61"/>
        <v/>
      </c>
    </row>
    <row r="82" spans="1:151" x14ac:dyDescent="0.25">
      <c r="A82" s="16"/>
      <c r="B82" s="52" t="s">
        <v>37</v>
      </c>
      <c r="C82" s="51"/>
      <c r="D82" s="57"/>
      <c r="E82" s="57"/>
      <c r="F82" s="57"/>
      <c r="G82" s="57"/>
      <c r="H82" s="57"/>
      <c r="I82" s="58"/>
      <c r="J82" s="57"/>
      <c r="K82" s="57"/>
      <c r="L82" s="57"/>
      <c r="M82" s="57"/>
      <c r="N82" s="57"/>
      <c r="O82" s="57"/>
      <c r="P82" s="57"/>
      <c r="Q82" s="51"/>
      <c r="R82" s="57"/>
      <c r="S82" s="57"/>
      <c r="T82" s="57"/>
      <c r="U82" s="57"/>
      <c r="V82" s="57"/>
      <c r="W82" s="58"/>
      <c r="X82" s="51"/>
      <c r="Y82" s="57"/>
      <c r="Z82" s="57"/>
      <c r="AA82" s="57"/>
      <c r="AB82" s="57"/>
      <c r="AC82" s="57"/>
      <c r="AD82" s="58"/>
      <c r="AE82" s="57"/>
      <c r="AF82" s="57"/>
      <c r="AG82" s="57"/>
    </row>
    <row r="83" spans="1:151" x14ac:dyDescent="0.25">
      <c r="A83" s="16"/>
      <c r="B83" s="53" t="s">
        <v>38</v>
      </c>
      <c r="C83" s="67" t="str">
        <f t="shared" ref="C83" si="62">IF(C$79="","",IF(C$79=0,0,C82/C$79*100))</f>
        <v/>
      </c>
      <c r="D83" s="47" t="str">
        <f t="shared" ref="D83:AG83" si="63">IF(D$79="","",IF(D$79=0,0,D82/D$79*100))</f>
        <v/>
      </c>
      <c r="E83" s="47" t="str">
        <f t="shared" si="63"/>
        <v/>
      </c>
      <c r="F83" s="47" t="str">
        <f t="shared" si="63"/>
        <v/>
      </c>
      <c r="G83" s="47" t="str">
        <f t="shared" si="63"/>
        <v/>
      </c>
      <c r="H83" s="47" t="str">
        <f t="shared" si="63"/>
        <v/>
      </c>
      <c r="I83" s="48" t="str">
        <f t="shared" si="63"/>
        <v/>
      </c>
      <c r="J83" s="47" t="str">
        <f t="shared" si="63"/>
        <v/>
      </c>
      <c r="K83" s="47" t="str">
        <f t="shared" si="63"/>
        <v/>
      </c>
      <c r="L83" s="47" t="str">
        <f t="shared" si="63"/>
        <v/>
      </c>
      <c r="M83" s="47" t="str">
        <f t="shared" si="63"/>
        <v/>
      </c>
      <c r="N83" s="47" t="str">
        <f t="shared" si="63"/>
        <v/>
      </c>
      <c r="O83" s="47" t="str">
        <f t="shared" si="63"/>
        <v/>
      </c>
      <c r="P83" s="47" t="str">
        <f t="shared" si="63"/>
        <v/>
      </c>
      <c r="Q83" s="67" t="str">
        <f t="shared" si="63"/>
        <v/>
      </c>
      <c r="R83" s="47" t="str">
        <f t="shared" si="63"/>
        <v/>
      </c>
      <c r="S83" s="47" t="str">
        <f t="shared" si="63"/>
        <v/>
      </c>
      <c r="T83" s="47" t="str">
        <f t="shared" si="63"/>
        <v/>
      </c>
      <c r="U83" s="47" t="str">
        <f t="shared" si="63"/>
        <v/>
      </c>
      <c r="V83" s="47" t="str">
        <f t="shared" si="63"/>
        <v/>
      </c>
      <c r="W83" s="48" t="str">
        <f t="shared" si="63"/>
        <v/>
      </c>
      <c r="X83" s="67" t="str">
        <f t="shared" si="63"/>
        <v/>
      </c>
      <c r="Y83" s="47" t="str">
        <f t="shared" si="63"/>
        <v/>
      </c>
      <c r="Z83" s="47" t="str">
        <f t="shared" si="63"/>
        <v/>
      </c>
      <c r="AA83" s="47" t="str">
        <f t="shared" si="63"/>
        <v/>
      </c>
      <c r="AB83" s="47" t="str">
        <f t="shared" si="63"/>
        <v/>
      </c>
      <c r="AC83" s="47" t="str">
        <f t="shared" si="63"/>
        <v/>
      </c>
      <c r="AD83" s="48" t="str">
        <f t="shared" si="63"/>
        <v/>
      </c>
      <c r="AE83" s="47" t="str">
        <f t="shared" si="63"/>
        <v/>
      </c>
      <c r="AF83" s="47" t="str">
        <f t="shared" si="63"/>
        <v/>
      </c>
      <c r="AG83" s="47" t="str">
        <f t="shared" si="63"/>
        <v/>
      </c>
    </row>
    <row r="84" spans="1:151" x14ac:dyDescent="0.25">
      <c r="A84" s="16"/>
      <c r="B84" s="17" t="s">
        <v>39</v>
      </c>
      <c r="C84" s="51"/>
      <c r="D84" s="57"/>
      <c r="E84" s="57"/>
      <c r="F84" s="57"/>
      <c r="G84" s="57"/>
      <c r="H84" s="57"/>
      <c r="I84" s="58"/>
      <c r="J84" s="57"/>
      <c r="K84" s="57"/>
      <c r="L84" s="57"/>
      <c r="M84" s="57"/>
      <c r="N84" s="57"/>
      <c r="O84" s="57"/>
      <c r="P84" s="57"/>
      <c r="Q84" s="51"/>
      <c r="R84" s="57"/>
      <c r="S84" s="57"/>
      <c r="T84" s="57"/>
      <c r="U84" s="57"/>
      <c r="V84" s="57"/>
      <c r="W84" s="58"/>
      <c r="X84" s="51"/>
      <c r="Y84" s="57"/>
      <c r="Z84" s="57"/>
      <c r="AA84" s="57"/>
      <c r="AB84" s="57"/>
      <c r="AC84" s="57"/>
      <c r="AD84" s="58"/>
      <c r="AE84" s="57"/>
      <c r="AF84" s="57"/>
      <c r="AG84" s="5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</row>
    <row r="85" spans="1:151" ht="15.75" thickBot="1" x14ac:dyDescent="0.3">
      <c r="A85" s="16"/>
      <c r="B85" s="21" t="s">
        <v>40</v>
      </c>
      <c r="C85" s="60" t="str">
        <f t="shared" ref="C85" si="64">IF(C$79="","",IF(C$79=0,0,C84/C$79*100))</f>
        <v/>
      </c>
      <c r="D85" s="59" t="str">
        <f t="shared" ref="D85:AG85" si="65">IF(D$79="","",IF(D$79=0,0,D84/D$79*100))</f>
        <v/>
      </c>
      <c r="E85" s="59" t="str">
        <f t="shared" si="65"/>
        <v/>
      </c>
      <c r="F85" s="59" t="str">
        <f t="shared" si="65"/>
        <v/>
      </c>
      <c r="G85" s="59" t="str">
        <f t="shared" si="65"/>
        <v/>
      </c>
      <c r="H85" s="59" t="str">
        <f t="shared" si="65"/>
        <v/>
      </c>
      <c r="I85" s="60" t="str">
        <f t="shared" si="65"/>
        <v/>
      </c>
      <c r="J85" s="59" t="str">
        <f t="shared" si="65"/>
        <v/>
      </c>
      <c r="K85" s="59" t="str">
        <f t="shared" si="65"/>
        <v/>
      </c>
      <c r="L85" s="59" t="str">
        <f t="shared" si="65"/>
        <v/>
      </c>
      <c r="M85" s="59" t="str">
        <f t="shared" si="65"/>
        <v/>
      </c>
      <c r="N85" s="59" t="str">
        <f t="shared" si="65"/>
        <v/>
      </c>
      <c r="O85" s="59" t="str">
        <f t="shared" si="65"/>
        <v/>
      </c>
      <c r="P85" s="59" t="str">
        <f t="shared" si="65"/>
        <v/>
      </c>
      <c r="Q85" s="62" t="str">
        <f t="shared" si="65"/>
        <v/>
      </c>
      <c r="R85" s="59" t="str">
        <f t="shared" si="65"/>
        <v/>
      </c>
      <c r="S85" s="59" t="str">
        <f t="shared" si="65"/>
        <v/>
      </c>
      <c r="T85" s="59" t="str">
        <f t="shared" si="65"/>
        <v/>
      </c>
      <c r="U85" s="49" t="str">
        <f t="shared" si="65"/>
        <v/>
      </c>
      <c r="V85" s="49" t="str">
        <f t="shared" si="65"/>
        <v/>
      </c>
      <c r="W85" s="60" t="str">
        <f t="shared" si="65"/>
        <v/>
      </c>
      <c r="X85" s="62" t="str">
        <f t="shared" si="65"/>
        <v/>
      </c>
      <c r="Y85" s="49" t="str">
        <f t="shared" si="65"/>
        <v/>
      </c>
      <c r="Z85" s="49" t="str">
        <f t="shared" si="65"/>
        <v/>
      </c>
      <c r="AA85" s="49" t="str">
        <f t="shared" si="65"/>
        <v/>
      </c>
      <c r="AB85" s="49" t="str">
        <f t="shared" si="65"/>
        <v/>
      </c>
      <c r="AC85" s="49" t="str">
        <f t="shared" si="65"/>
        <v/>
      </c>
      <c r="AD85" s="60" t="str">
        <f t="shared" si="65"/>
        <v/>
      </c>
      <c r="AE85" s="59" t="str">
        <f t="shared" si="65"/>
        <v/>
      </c>
      <c r="AF85" s="49" t="str">
        <f t="shared" si="65"/>
        <v/>
      </c>
      <c r="AG85" s="49" t="str">
        <f t="shared" si="65"/>
        <v/>
      </c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</row>
    <row r="86" spans="1:151" ht="15.75" thickBot="1" x14ac:dyDescent="0.3">
      <c r="A86" s="96" t="s">
        <v>23</v>
      </c>
      <c r="B86" s="12" t="s">
        <v>23</v>
      </c>
      <c r="C86" s="88"/>
      <c r="D86" s="88"/>
      <c r="E86" s="88"/>
      <c r="F86" s="88"/>
      <c r="G86" s="88"/>
      <c r="H86" s="88"/>
      <c r="I86" s="89"/>
      <c r="J86" s="88"/>
      <c r="K86" s="88"/>
      <c r="L86" s="88"/>
      <c r="M86" s="88"/>
      <c r="N86" s="88"/>
      <c r="O86" s="88"/>
      <c r="P86" s="88"/>
      <c r="Q86" s="87"/>
      <c r="R86" s="88"/>
      <c r="S86" s="88"/>
      <c r="T86" s="88"/>
      <c r="U86" s="88"/>
      <c r="V86" s="88"/>
      <c r="W86" s="89"/>
      <c r="X86" s="87"/>
      <c r="Y86" s="88"/>
      <c r="Z86" s="88"/>
      <c r="AA86" s="88"/>
      <c r="AB86" s="88"/>
      <c r="AC86" s="88"/>
      <c r="AD86" s="89"/>
      <c r="AE86" s="88"/>
      <c r="AF86" s="88"/>
      <c r="AG86" s="88"/>
    </row>
    <row r="87" spans="1:151" x14ac:dyDescent="0.25">
      <c r="A87" s="16"/>
      <c r="B87" s="42" t="s">
        <v>25</v>
      </c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19"/>
      <c r="N87" s="19"/>
      <c r="O87" s="19"/>
      <c r="P87" s="19"/>
      <c r="Q87" s="18"/>
      <c r="R87" s="19"/>
      <c r="S87" s="19"/>
      <c r="T87" s="19"/>
      <c r="U87" s="19"/>
      <c r="V87" s="19"/>
      <c r="W87" s="20"/>
      <c r="X87" s="18"/>
      <c r="Y87" s="19"/>
      <c r="Z87" s="19"/>
      <c r="AA87" s="19"/>
      <c r="AB87" s="19"/>
      <c r="AC87" s="19"/>
      <c r="AD87" s="20"/>
      <c r="AE87" s="19"/>
      <c r="AF87" s="19"/>
      <c r="AG87" s="19"/>
    </row>
    <row r="88" spans="1:151" x14ac:dyDescent="0.25">
      <c r="A88" s="2"/>
      <c r="B88" s="21" t="s">
        <v>26</v>
      </c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3"/>
      <c r="N88" s="23"/>
      <c r="O88" s="23"/>
      <c r="P88" s="23"/>
      <c r="Q88" s="22"/>
      <c r="R88" s="23"/>
      <c r="S88" s="23"/>
      <c r="T88" s="23"/>
      <c r="U88" s="23"/>
      <c r="V88" s="23"/>
      <c r="W88" s="24"/>
      <c r="X88" s="22"/>
      <c r="Y88" s="23"/>
      <c r="Z88" s="23"/>
      <c r="AA88" s="23"/>
      <c r="AB88" s="23"/>
      <c r="AC88" s="23"/>
      <c r="AD88" s="24"/>
      <c r="AE88" s="23"/>
      <c r="AF88" s="23"/>
      <c r="AG88" s="23"/>
    </row>
    <row r="89" spans="1:151" x14ac:dyDescent="0.25">
      <c r="A89" s="16"/>
      <c r="B89" s="52" t="s">
        <v>37</v>
      </c>
      <c r="C89" s="57"/>
      <c r="D89" s="57"/>
      <c r="E89" s="57"/>
      <c r="F89" s="57"/>
      <c r="G89" s="57"/>
      <c r="H89" s="57"/>
      <c r="I89" s="58"/>
      <c r="J89" s="57"/>
      <c r="K89" s="57"/>
      <c r="L89" s="57"/>
      <c r="M89" s="57"/>
      <c r="N89" s="57"/>
      <c r="O89" s="57"/>
      <c r="P89" s="57"/>
      <c r="Q89" s="51"/>
      <c r="R89" s="57"/>
      <c r="S89" s="57"/>
      <c r="T89" s="57"/>
      <c r="U89" s="57"/>
      <c r="V89" s="57"/>
      <c r="W89" s="58"/>
      <c r="X89" s="51"/>
      <c r="Y89" s="57"/>
      <c r="Z89" s="57"/>
      <c r="AA89" s="57"/>
      <c r="AB89" s="57"/>
      <c r="AC89" s="57"/>
      <c r="AD89" s="58"/>
      <c r="AE89" s="57"/>
      <c r="AF89" s="57"/>
      <c r="AG89" s="57"/>
    </row>
    <row r="90" spans="1:151" x14ac:dyDescent="0.25">
      <c r="A90" s="16"/>
      <c r="B90" s="53" t="s">
        <v>38</v>
      </c>
      <c r="C90" s="47"/>
      <c r="D90" s="47"/>
      <c r="E90" s="47"/>
      <c r="F90" s="47"/>
      <c r="G90" s="47"/>
      <c r="H90" s="47"/>
      <c r="I90" s="48"/>
      <c r="J90" s="47"/>
      <c r="K90" s="47"/>
      <c r="L90" s="47"/>
      <c r="M90" s="47"/>
      <c r="N90" s="47"/>
      <c r="O90" s="47"/>
      <c r="P90" s="47"/>
      <c r="Q90" s="67"/>
      <c r="R90" s="47"/>
      <c r="S90" s="47"/>
      <c r="T90" s="47"/>
      <c r="U90" s="47"/>
      <c r="V90" s="47"/>
      <c r="W90" s="48"/>
      <c r="X90" s="67"/>
      <c r="Y90" s="47"/>
      <c r="Z90" s="47"/>
      <c r="AA90" s="47"/>
      <c r="AB90" s="47"/>
      <c r="AC90" s="47"/>
      <c r="AD90" s="48"/>
      <c r="AE90" s="47"/>
      <c r="AF90" s="47"/>
      <c r="AG90" s="47"/>
    </row>
    <row r="91" spans="1:151" x14ac:dyDescent="0.25">
      <c r="A91" s="16"/>
      <c r="B91" s="17" t="s">
        <v>39</v>
      </c>
      <c r="C91" s="69"/>
      <c r="D91" s="69"/>
      <c r="E91" s="69"/>
      <c r="F91" s="69"/>
      <c r="G91" s="69"/>
      <c r="H91" s="69"/>
      <c r="I91" s="70"/>
      <c r="J91" s="69"/>
      <c r="K91" s="69"/>
      <c r="L91" s="69"/>
      <c r="M91" s="69"/>
      <c r="N91" s="69"/>
      <c r="O91" s="69"/>
      <c r="P91" s="69"/>
      <c r="Q91" s="71"/>
      <c r="R91" s="69"/>
      <c r="S91" s="69"/>
      <c r="T91" s="69"/>
      <c r="U91" s="69"/>
      <c r="V91" s="69"/>
      <c r="W91" s="70"/>
      <c r="X91" s="71"/>
      <c r="Y91" s="69"/>
      <c r="Z91" s="69"/>
      <c r="AA91" s="69"/>
      <c r="AB91" s="69"/>
      <c r="AC91" s="69"/>
      <c r="AD91" s="70"/>
      <c r="AE91" s="69"/>
      <c r="AF91" s="69"/>
      <c r="AG91" s="69"/>
    </row>
    <row r="92" spans="1:151" ht="15.75" thickBot="1" x14ac:dyDescent="0.3">
      <c r="A92" s="16"/>
      <c r="B92" s="44" t="s">
        <v>40</v>
      </c>
      <c r="C92" s="49"/>
      <c r="D92" s="49"/>
      <c r="E92" s="49"/>
      <c r="F92" s="49"/>
      <c r="G92" s="49"/>
      <c r="H92" s="49"/>
      <c r="I92" s="50"/>
      <c r="J92" s="49"/>
      <c r="K92" s="49"/>
      <c r="L92" s="49"/>
      <c r="M92" s="49"/>
      <c r="N92" s="49"/>
      <c r="O92" s="49"/>
      <c r="P92" s="49"/>
      <c r="Q92" s="72"/>
      <c r="R92" s="49"/>
      <c r="S92" s="49"/>
      <c r="T92" s="49"/>
      <c r="U92" s="49"/>
      <c r="V92" s="49"/>
      <c r="W92" s="50"/>
      <c r="X92" s="72"/>
      <c r="Y92" s="49"/>
      <c r="Z92" s="49"/>
      <c r="AA92" s="49"/>
      <c r="AB92" s="49"/>
      <c r="AC92" s="49"/>
      <c r="AD92" s="50"/>
      <c r="AE92" s="49"/>
      <c r="AF92" s="49"/>
      <c r="AG92" s="49"/>
    </row>
    <row r="93" spans="1:151" x14ac:dyDescent="0.25">
      <c r="A93" s="43" t="s">
        <v>24</v>
      </c>
    </row>
    <row r="94" spans="1:151" x14ac:dyDescent="0.25">
      <c r="A94" s="43" t="s">
        <v>72</v>
      </c>
    </row>
    <row r="95" spans="1:151" x14ac:dyDescent="0.25">
      <c r="A95" t="s">
        <v>73</v>
      </c>
    </row>
    <row r="96" spans="1:151" x14ac:dyDescent="0.25">
      <c r="A96" t="s">
        <v>74</v>
      </c>
    </row>
    <row r="97" spans="1:1" x14ac:dyDescent="0.25">
      <c r="A97" t="s">
        <v>75</v>
      </c>
    </row>
    <row r="98" spans="1:1" x14ac:dyDescent="0.25">
      <c r="A98" t="s">
        <v>76</v>
      </c>
    </row>
    <row r="99" spans="1:1" x14ac:dyDescent="0.25">
      <c r="A99" t="s">
        <v>77</v>
      </c>
    </row>
    <row r="100" spans="1:1" x14ac:dyDescent="0.25">
      <c r="A100" t="s">
        <v>78</v>
      </c>
    </row>
    <row r="101" spans="1:1" x14ac:dyDescent="0.25">
      <c r="A101" t="s">
        <v>79</v>
      </c>
    </row>
    <row r="102" spans="1:1" x14ac:dyDescent="0.25">
      <c r="A102" t="s">
        <v>80</v>
      </c>
    </row>
    <row r="103" spans="1:1" x14ac:dyDescent="0.25">
      <c r="A103" t="s">
        <v>81</v>
      </c>
    </row>
    <row r="104" spans="1:1" x14ac:dyDescent="0.25">
      <c r="A104" t="s">
        <v>82</v>
      </c>
    </row>
    <row r="105" spans="1:1" x14ac:dyDescent="0.25">
      <c r="A105" t="s">
        <v>83</v>
      </c>
    </row>
    <row r="106" spans="1:1" x14ac:dyDescent="0.25">
      <c r="A106" t="s">
        <v>84</v>
      </c>
    </row>
    <row r="107" spans="1:1" x14ac:dyDescent="0.25">
      <c r="A107" t="s">
        <v>85</v>
      </c>
    </row>
    <row r="108" spans="1:1" x14ac:dyDescent="0.25">
      <c r="A108" t="s">
        <v>86</v>
      </c>
    </row>
    <row r="109" spans="1:1" x14ac:dyDescent="0.25">
      <c r="A109" t="s">
        <v>87</v>
      </c>
    </row>
    <row r="110" spans="1:1" x14ac:dyDescent="0.25">
      <c r="A110" t="s">
        <v>88</v>
      </c>
    </row>
    <row r="111" spans="1:1" x14ac:dyDescent="0.25">
      <c r="A111" t="s">
        <v>89</v>
      </c>
    </row>
    <row r="112" spans="1:1" x14ac:dyDescent="0.25">
      <c r="A112" t="s">
        <v>73</v>
      </c>
    </row>
    <row r="113" spans="1:1" x14ac:dyDescent="0.25">
      <c r="A113" t="s">
        <v>90</v>
      </c>
    </row>
    <row r="114" spans="1:1" x14ac:dyDescent="0.25">
      <c r="A114" t="s">
        <v>91</v>
      </c>
    </row>
    <row r="115" spans="1:1" x14ac:dyDescent="0.25">
      <c r="A115" t="s">
        <v>92</v>
      </c>
    </row>
    <row r="117" spans="1:1" x14ac:dyDescent="0.25">
      <c r="A117" t="s">
        <v>57</v>
      </c>
    </row>
  </sheetData>
  <mergeCells count="7">
    <mergeCell ref="AE4:AG4"/>
    <mergeCell ref="A4:B4"/>
    <mergeCell ref="A5:B6"/>
    <mergeCell ref="C4:I4"/>
    <mergeCell ref="J4:P4"/>
    <mergeCell ref="Q4:W4"/>
    <mergeCell ref="X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estssp01</dc:creator>
  <cp:lastModifiedBy>estssp08</cp:lastModifiedBy>
  <dcterms:created xsi:type="dcterms:W3CDTF">2023-03-17T14:05:54Z</dcterms:created>
  <dcterms:modified xsi:type="dcterms:W3CDTF">2023-08-17T11:07:17Z</dcterms:modified>
</cp:coreProperties>
</file>